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7.8.24\Iepirkumi\2018_Iepirkumi\2018_56_IEP_Ikdienas_elektromont_darbi\"/>
    </mc:Choice>
  </mc:AlternateContent>
  <xr:revisionPtr revIDLastSave="0" documentId="13_ncr:1_{237C0D41-2149-4B3A-8280-EF5CD165627D}" xr6:coauthVersionLast="37" xr6:coauthVersionMax="37" xr10:uidLastSave="{00000000-0000-0000-0000-000000000000}"/>
  <bookViews>
    <workbookView xWindow="180" yWindow="0" windowWidth="21240" windowHeight="11760" xr2:uid="{00000000-000D-0000-FFFF-FFFF00000000}"/>
  </bookViews>
  <sheets>
    <sheet name="Finanšu piedāvājums" sheetId="1" r:id="rId1"/>
  </sheets>
  <calcPr calcId="162913" concurrentCalc="0"/>
</workbook>
</file>

<file path=xl/calcChain.xml><?xml version="1.0" encoding="utf-8"?>
<calcChain xmlns="http://schemas.openxmlformats.org/spreadsheetml/2006/main">
  <c r="F252" i="1" l="1"/>
  <c r="F253" i="1"/>
  <c r="F254" i="1"/>
  <c r="F249" i="1"/>
  <c r="F250" i="1"/>
  <c r="E250" i="1"/>
  <c r="E247" i="1"/>
  <c r="F247" i="1"/>
  <c r="F246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E131" i="1"/>
  <c r="F130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31" i="1"/>
  <c r="F4" i="1"/>
  <c r="E254" i="1"/>
  <c r="F133" i="1"/>
</calcChain>
</file>

<file path=xl/sharedStrings.xml><?xml version="1.0" encoding="utf-8"?>
<sst xmlns="http://schemas.openxmlformats.org/spreadsheetml/2006/main" count="502" uniqueCount="251">
  <si>
    <t>Nr. p.k.</t>
  </si>
  <si>
    <t> Mērvienība</t>
  </si>
  <si>
    <t>Apgaismojuma 8m balsta montāža</t>
  </si>
  <si>
    <t>1 gab.</t>
  </si>
  <si>
    <t>Apgaismojuma 6,5m balsta montāža</t>
  </si>
  <si>
    <t>Apgaismojuma 4,5m balsta montāža</t>
  </si>
  <si>
    <t>Apgaismojuma balsta demontāža, Utilizācija.</t>
  </si>
  <si>
    <t>Jaunas apgaismojuma balsta lūkas iegāde un montāža</t>
  </si>
  <si>
    <t>Balsta pamatnes P-1,3 montāža</t>
  </si>
  <si>
    <t>Balsta pamatnes P-2 montāža</t>
  </si>
  <si>
    <t>Balsta pamatnes P-0,8 montāža</t>
  </si>
  <si>
    <t>Balsta pamatnes demontāža</t>
  </si>
  <si>
    <t>Konsole L-veida nomaiņa</t>
  </si>
  <si>
    <t xml:space="preserve">Konsole V-veida nomaiņa </t>
  </si>
  <si>
    <t>Konsoles demontāža</t>
  </si>
  <si>
    <t>Bedru urbšana līdz 2,5m I gr.gruntī</t>
  </si>
  <si>
    <t>1m</t>
  </si>
  <si>
    <t>Automātslēdža demontāža</t>
  </si>
  <si>
    <t>Modulārā kontaktora 4P25A nomaiņa</t>
  </si>
  <si>
    <t>Kontaktors 2P 20A 230V AC 2NO nomaiņa</t>
  </si>
  <si>
    <t>Balasta 70W nomaiņa</t>
  </si>
  <si>
    <t>Balasta 100W nomaiņa</t>
  </si>
  <si>
    <t>Balasta 150W nomaiņa</t>
  </si>
  <si>
    <t>SON EVG balasts100-150W un montāža</t>
  </si>
  <si>
    <t>1.gab.</t>
  </si>
  <si>
    <t>Kondensatora VS ELG 12-20mF nomaiņa</t>
  </si>
  <si>
    <t>Startera VS lampām 70-400W nomaiņa</t>
  </si>
  <si>
    <t>Sadalnes zemējuma montāža</t>
  </si>
  <si>
    <t>1 kompl.</t>
  </si>
  <si>
    <t>Apgaismojuma balsta atkārtotā zemējuma montāža</t>
  </si>
  <si>
    <t>Kabeļu apdare un kabeļu dzīslu pievienošana līdz 0,4kV</t>
  </si>
  <si>
    <t>Kabeļa noklāšana ar signāllentu</t>
  </si>
  <si>
    <r>
      <t>Kabeļa AXMK-4x10mm</t>
    </r>
    <r>
      <rPr>
        <vertAlign val="superscript"/>
        <sz val="12"/>
        <color indexed="8"/>
        <rFont val="Times New Roman"/>
        <family val="1"/>
      </rPr>
      <t xml:space="preserve">2 </t>
    </r>
    <r>
      <rPr>
        <sz val="12"/>
        <color indexed="8"/>
        <rFont val="Times New Roman"/>
        <family val="1"/>
      </rPr>
      <t xml:space="preserve"> montāža</t>
    </r>
  </si>
  <si>
    <t>Kabeļa AXMK-4x16mm2  montāža</t>
  </si>
  <si>
    <t>Kabeļa AXPK-4x25mm2 montāža</t>
  </si>
  <si>
    <t>Kabeļa AXPK-4x35mm2 montāža</t>
  </si>
  <si>
    <t>Kabeļa NYY-4x6mm2 montāža</t>
  </si>
  <si>
    <t>Kabeļa NYY-4x10mm2 montāža</t>
  </si>
  <si>
    <t>Kabeļa NYY-4x16mm2 montāža</t>
  </si>
  <si>
    <t>Kabeļa NYY-4x25mm2 montāža</t>
  </si>
  <si>
    <t>Kabeļa NYY-3x1,5mm2 montāža</t>
  </si>
  <si>
    <t>Kabeļa NYY-3x2,5mm2 montāža</t>
  </si>
  <si>
    <t>Kabeļa NYY-5x2,5mm2 montāža</t>
  </si>
  <si>
    <t>Piekarkabeļa AMKA 3x16+25 montāža</t>
  </si>
  <si>
    <t>Piekarkabeļa demontāža</t>
  </si>
  <si>
    <t>1gab.</t>
  </si>
  <si>
    <t>LED 10W prožektora nomaiņa</t>
  </si>
  <si>
    <t>LED 20W prožektora nomaiņa</t>
  </si>
  <si>
    <t>LED 30W prožektora nomaiņa</t>
  </si>
  <si>
    <t>LED 50W prožektora nomaiņa</t>
  </si>
  <si>
    <t>Spailes SV15 montāža</t>
  </si>
  <si>
    <t>Apgaismojuma balsta taisnošana</t>
  </si>
  <si>
    <t>Kustības sensora montāža</t>
  </si>
  <si>
    <t>Krēslas slēdzis v/a 2-10lx 1000W IP54 melns NightMatic 2000 nomaiņa</t>
  </si>
  <si>
    <t>Dekora stiprināšana (2 stiprinājumi) un pieslēgšana apgaismes balstam</t>
  </si>
  <si>
    <t>Dekora demontāža (2 stiprinājumi) un atvienošana no apgaismes balsta</t>
  </si>
  <si>
    <t>Dekora "Lāsteka" pakāršana un pieslēgšana koku zaros</t>
  </si>
  <si>
    <t>Dekora "Lāsteka" demontāža un atvienošana koku zaros</t>
  </si>
  <si>
    <t>Augstspiediena nātrija spuldze 70W E27 nomaiņa apgaismes balstā</t>
  </si>
  <si>
    <t>Augstspiediena nātrija spuldze 100W E40 nomaiņa apgaismes balstā</t>
  </si>
  <si>
    <t>Augstspiediena nātrija spuldze 150W E40 nomaiņa apgaismes balstā</t>
  </si>
  <si>
    <t>Metāla halīda spuldze 70W E27 nomaiņa</t>
  </si>
  <si>
    <t>Metāla halīda spuldze 250W E40 nomaiņa</t>
  </si>
  <si>
    <t>Metālhalīda spuldze 400W HPI-T Plus montāža (sporta zāles apgaismojums)</t>
  </si>
  <si>
    <t>Kabeļa cimda 4-zaru 4-35 montāža</t>
  </si>
  <si>
    <t>1 gab</t>
  </si>
  <si>
    <t>Trīspakāpju slēdža nomaiņa</t>
  </si>
  <si>
    <t>1 stunda</t>
  </si>
  <si>
    <t>Bojājumu meklēšana ar labratorijas palīdzību. (Kabeļu pārbaude ar paaugstinātu spriegumu).</t>
  </si>
  <si>
    <t>1.bojājums</t>
  </si>
  <si>
    <r>
      <t>Kabeļu MMJ 3x1,5 mm</t>
    </r>
    <r>
      <rPr>
        <vertAlign val="superscript"/>
        <sz val="12"/>
        <color indexed="8"/>
        <rFont val="Times New Roman"/>
        <family val="1"/>
      </rPr>
      <t xml:space="preserve">2 </t>
    </r>
    <r>
      <rPr>
        <sz val="12"/>
        <color indexed="8"/>
        <rFont val="Times New Roman"/>
        <family val="1"/>
      </rPr>
      <t xml:space="preserve"> montāža virs apmetuma</t>
    </r>
  </si>
  <si>
    <r>
      <t>Kabeļu MMJ 3x2,5 mm</t>
    </r>
    <r>
      <rPr>
        <vertAlign val="superscript"/>
        <sz val="12"/>
        <color indexed="8"/>
        <rFont val="Times New Roman"/>
        <family val="1"/>
      </rPr>
      <t xml:space="preserve">2 </t>
    </r>
    <r>
      <rPr>
        <sz val="12"/>
        <color indexed="8"/>
        <rFont val="Times New Roman"/>
        <family val="1"/>
      </rPr>
      <t xml:space="preserve"> montāža virs apmetuma</t>
    </r>
  </si>
  <si>
    <r>
      <t>Kabeļu MMJ 5x2,5 mm</t>
    </r>
    <r>
      <rPr>
        <vertAlign val="superscript"/>
        <sz val="12"/>
        <color indexed="8"/>
        <rFont val="Times New Roman"/>
        <family val="1"/>
      </rPr>
      <t xml:space="preserve">2 </t>
    </r>
    <r>
      <rPr>
        <sz val="12"/>
        <color indexed="8"/>
        <rFont val="Times New Roman"/>
        <family val="1"/>
      </rPr>
      <t xml:space="preserve"> montāža virs apmetuma</t>
    </r>
  </si>
  <si>
    <r>
      <t>Kabeļu MMJ 3x4 mm</t>
    </r>
    <r>
      <rPr>
        <vertAlign val="superscript"/>
        <sz val="12"/>
        <color indexed="8"/>
        <rFont val="Times New Roman"/>
        <family val="1"/>
      </rPr>
      <t xml:space="preserve">2 </t>
    </r>
    <r>
      <rPr>
        <sz val="12"/>
        <color indexed="8"/>
        <rFont val="Times New Roman"/>
        <family val="1"/>
      </rPr>
      <t xml:space="preserve"> montāža virs apmetuma</t>
    </r>
  </si>
  <si>
    <r>
      <t>Kabeļu MMJ 3x1,5 mm</t>
    </r>
    <r>
      <rPr>
        <vertAlign val="superscript"/>
        <sz val="12"/>
        <color indexed="8"/>
        <rFont val="Times New Roman"/>
        <family val="1"/>
      </rPr>
      <t xml:space="preserve">2 </t>
    </r>
    <r>
      <rPr>
        <sz val="12"/>
        <color indexed="8"/>
        <rFont val="Times New Roman"/>
        <family val="1"/>
      </rPr>
      <t xml:space="preserve"> montāža zem apmetuma</t>
    </r>
  </si>
  <si>
    <r>
      <t>Kabeļu MMJ 3x2,5 mm</t>
    </r>
    <r>
      <rPr>
        <vertAlign val="superscript"/>
        <sz val="12"/>
        <color indexed="8"/>
        <rFont val="Times New Roman"/>
        <family val="1"/>
      </rPr>
      <t xml:space="preserve">2 </t>
    </r>
    <r>
      <rPr>
        <sz val="12"/>
        <color indexed="8"/>
        <rFont val="Times New Roman"/>
        <family val="1"/>
      </rPr>
      <t xml:space="preserve"> montāža zem apmetuma</t>
    </r>
  </si>
  <si>
    <r>
      <t>Kabeļu MMJ 5x2,5 mm</t>
    </r>
    <r>
      <rPr>
        <vertAlign val="superscript"/>
        <sz val="12"/>
        <color indexed="8"/>
        <rFont val="Times New Roman"/>
        <family val="1"/>
      </rPr>
      <t xml:space="preserve">2 </t>
    </r>
    <r>
      <rPr>
        <sz val="12"/>
        <color indexed="8"/>
        <rFont val="Times New Roman"/>
        <family val="1"/>
      </rPr>
      <t xml:space="preserve"> montāža zem apmetuma</t>
    </r>
  </si>
  <si>
    <r>
      <t>Kabeļu MMJ 3x4 mm</t>
    </r>
    <r>
      <rPr>
        <vertAlign val="superscript"/>
        <sz val="12"/>
        <color indexed="8"/>
        <rFont val="Times New Roman"/>
        <family val="1"/>
      </rPr>
      <t xml:space="preserve">2 </t>
    </r>
    <r>
      <rPr>
        <sz val="12"/>
        <color indexed="8"/>
        <rFont val="Times New Roman"/>
        <family val="1"/>
      </rPr>
      <t xml:space="preserve"> montāža zem apmetuma</t>
    </r>
  </si>
  <si>
    <t>Kabeļu demontāža telpās</t>
  </si>
  <si>
    <t>Kontaktligzdas 1-fāzu V/A IP44 montāža</t>
  </si>
  <si>
    <t xml:space="preserve">Kontaktligzdas 1-fāzu Z/A IP44 montāža </t>
  </si>
  <si>
    <t>Vienpola slēdžu v/a uzstādīšana</t>
  </si>
  <si>
    <t>Vienpola slēdžu z/a uzstādīšana</t>
  </si>
  <si>
    <t>Divpola slēdža z/a uzstādīšana</t>
  </si>
  <si>
    <t>Divpola slēdža v/a uzstādīšana</t>
  </si>
  <si>
    <t>CEE pagarinātājligzda ProTOP, IP44 16A 400V montāža</t>
  </si>
  <si>
    <t>CEE pagarinātājligzda ProTOP, IP44 32A 400V montāža</t>
  </si>
  <si>
    <t>CEE pagarinātājligzda ProTOP, IP44 63A 400V montāža</t>
  </si>
  <si>
    <t>Spraudnis pie virsmas IP44 16A 5P 400V montāža</t>
  </si>
  <si>
    <t>Spraudnis pie virsmas IP44 32A 5P 400V montāža</t>
  </si>
  <si>
    <t>Spraudnis pie virsmas IP44 63A 5P 400V montāža</t>
  </si>
  <si>
    <t>Grupu slēdža uzstādīšana</t>
  </si>
  <si>
    <t>Sadales kārbas uzstādīšana zem apmetuma 12 mod.</t>
  </si>
  <si>
    <t>Sadales kārbas uzstādīšana virs apmetuma 12 mod.</t>
  </si>
  <si>
    <t>Spuldze 70W/NDL UVS RX7S metālhalīds un montāža</t>
  </si>
  <si>
    <t>Spuldze halogēna 130W R7S 118mm un montāža</t>
  </si>
  <si>
    <t>Luminiscences spuldze 8W/840 4100K G5 T5 nomaiņa</t>
  </si>
  <si>
    <t>Luminiscences spuldze 14W/840 4100K G5 T5 nomaiņa</t>
  </si>
  <si>
    <t>Luminiscences spuldze 54W/840 4100K G5 T5 nomaiņa</t>
  </si>
  <si>
    <t>Luminiscences spuldze 18W/840 4000K G13 T8 nomaiņa</t>
  </si>
  <si>
    <t>Luminiscences spuldze 36W/840 4000K G13 T8 nomaiņa</t>
  </si>
  <si>
    <t>Luminiscences spuldze 58W/840 4000K G13 T8 nomaiņa</t>
  </si>
  <si>
    <t>LED spuldze 21W/830 1900lm 3000K T8 montāža</t>
  </si>
  <si>
    <t>LED spuldze 19W/830  3000K 1530lm G13 T8 montāža</t>
  </si>
  <si>
    <t>LED spuldze 19W/865 6500K 1700lm G13 T8 montāža</t>
  </si>
  <si>
    <t>LED spuldze 8W/830 720lm 3000K G13 T8 montāža</t>
  </si>
  <si>
    <t>LED Spuldze 24W/865 6500K 3600lm G13 T8 montāža</t>
  </si>
  <si>
    <t>LED spuldze 14W/865 2100lm 6500K G13 T8 montāža</t>
  </si>
  <si>
    <t>Kvēlspuldzes E27 nomaiņa</t>
  </si>
  <si>
    <t>Kvēlspuldzes E14 nomaiņa</t>
  </si>
  <si>
    <t>Spuldze E27 LED 6W nomaiņa</t>
  </si>
  <si>
    <t>Spuldze E27 LED 10W nomaiņa</t>
  </si>
  <si>
    <t>Spuldze E27 LED 12W nomaiņa</t>
  </si>
  <si>
    <t>Spuldze E27 LED 19W nomaiņa</t>
  </si>
  <si>
    <t>Spuldze E14 LED 6W nomaiņa</t>
  </si>
  <si>
    <t>Spuldze E14 LED 4W nomaiņa</t>
  </si>
  <si>
    <t>Spuldze GU10 LED 5W nomaiņa</t>
  </si>
  <si>
    <t>Spuldze GU10 LED 7W nomaiņa</t>
  </si>
  <si>
    <t>Spuldze GU10 LED 10W nomaiņa</t>
  </si>
  <si>
    <t>Cokols GU10 montāža</t>
  </si>
  <si>
    <t>Palaidējierīces (drosoles) nomaiņa dienas gaismas armatūrai</t>
  </si>
  <si>
    <t>Automātslēdzis 3FC16A uzstādīšana</t>
  </si>
  <si>
    <t>Automātslēdzis 3FC20A uzstādīšana</t>
  </si>
  <si>
    <t>Automātslēdzis 3FC25A uzstādīšana</t>
  </si>
  <si>
    <t>Automātslēdzis 3FC32A uzstādīšana</t>
  </si>
  <si>
    <t>Automātslēdzis 3FC40A uzstādīšana</t>
  </si>
  <si>
    <t>Automātslēdzis 3FC50A uzstādīšana</t>
  </si>
  <si>
    <t>Automātslēdzis 3FC63A uzstādīšana</t>
  </si>
  <si>
    <t>Automātslēdzis 1FB6A uzstādīšana</t>
  </si>
  <si>
    <t>Automātslēdzis 1FB10A uzstādīšana</t>
  </si>
  <si>
    <t>Automātslēdzis 1FB16A uzstādīšana</t>
  </si>
  <si>
    <t>Automātslēdzis 1FB20A uzstādīšana</t>
  </si>
  <si>
    <t>Kontaktkligzda 2-v v/a balta IP20 montāža</t>
  </si>
  <si>
    <t>Savilču turētāji (taureņu) montāža</t>
  </si>
  <si>
    <t>10 gab.</t>
  </si>
  <si>
    <t>Savilces baltas 4,2x320 montāža</t>
  </si>
  <si>
    <t>10 gab.</t>
  </si>
  <si>
    <t>Kabeļu kanāls 15x10 montāža</t>
  </si>
  <si>
    <t>m</t>
  </si>
  <si>
    <t>Kabeļu kanāls 25x25 montāža</t>
  </si>
  <si>
    <t>Kabeļu kanāls 60x40 montāža</t>
  </si>
  <si>
    <t>Gumijas kabelis H07RN-F 5x2.5 mm2 montāža</t>
  </si>
  <si>
    <t>Gumijots kabelis H07RN-F5G6 montāža</t>
  </si>
  <si>
    <t>Gumijots kabelis H07RN-F5G4 montāža</t>
  </si>
  <si>
    <t>Nozarkārba 85x85x40 v/a montāža</t>
  </si>
  <si>
    <t>Skaitītājs 1f5(40A) 230V mod montāža</t>
  </si>
  <si>
    <t>Skaitītājs 3f5(40A) 400V mod montāža</t>
  </si>
  <si>
    <t>Prožektors LED 30W ar kustības sensoru montāža</t>
  </si>
  <si>
    <t>Prožektors LED 20W ar kustības sensoru montāža</t>
  </si>
  <si>
    <t>LED downlight d=80mm montāža</t>
  </si>
  <si>
    <t>LED downlight d=206mm montāža</t>
  </si>
  <si>
    <t>Gaismeklis z/a 4x18W G13 T8 balts RELAX EC DIF PV opal montāža</t>
  </si>
  <si>
    <t>Gaismeklis v/a 4x18W G13 T8 balts RELAX EC DIF PV opal montāža</t>
  </si>
  <si>
    <t>Gaismeklis v/a 2x18W G13 T8 montāža</t>
  </si>
  <si>
    <t>Pārsprieguma aizsardzība B+C B 275/12,5F un montāža</t>
  </si>
  <si>
    <t>Zemējuma lente 40x4mm, cinkots tērauds un montāža</t>
  </si>
  <si>
    <t>1 m</t>
  </si>
  <si>
    <t>Zibens uztvērēja stieple Ø8mm, alumīnija un montāža</t>
  </si>
  <si>
    <t>Zemējuma stienis Ø20mm 1.5m un montāža</t>
  </si>
  <si>
    <t>Zemējuma klemme un montāža</t>
  </si>
  <si>
    <t>Finanšu piedāvājums</t>
  </si>
  <si>
    <t>Cena EUR bez 21% PVN</t>
  </si>
  <si>
    <t>Cena EUR ar 21% PVN</t>
  </si>
  <si>
    <t xml:space="preserve">Konsole T-veida nomaiņa </t>
  </si>
  <si>
    <t>Krēslas slēdža 2...100lx 1NO IP65 TW1 ProM Compact nomaiņa</t>
  </si>
  <si>
    <t>Apgaismojuma balstu numerācija</t>
  </si>
  <si>
    <t>Autopacēlāja līdz 12m 1zmantošana</t>
  </si>
  <si>
    <t>Autopacēlāja izmantošana situācijās līdz 27m</t>
  </si>
  <si>
    <t>Gaismas  ķermeņa montāža</t>
  </si>
  <si>
    <t>Plafons LED 9W 4000K ar sensoru IP54 diam280mm montāža</t>
  </si>
  <si>
    <t>Plafons LED 9W 4000K bez sensora IP54 diam280mm montāža</t>
  </si>
  <si>
    <t>Sadale metāla 300x300x155 montāžas plate IP66 montāža</t>
  </si>
  <si>
    <t>Noplūdes aizsardzības slēdzis 4P25A 30mA montāža</t>
  </si>
  <si>
    <t>Iebūve zemē INGROUND 110 1x35W GU10 IP68 montāža</t>
  </si>
  <si>
    <t>Pie griestiem montējams avārijas izejas gaismeklis (baterija 3h) montāža</t>
  </si>
  <si>
    <t>Pie sienas montējams avārijas izejas gaismeklis (baterija 3h) montāža</t>
  </si>
  <si>
    <t>Apgaismojuma vadības sadalnes demontāža</t>
  </si>
  <si>
    <t>Cilvēkstundas darba izmaksas, tas ir elektroiekārtu ar jaudu līdz 10kW profil. remonts, defektu, bojājumu konstatācija, iekārtu pārbaude, remonts u.c.</t>
  </si>
  <si>
    <t>Cilvēkstundas darba izmaksas ārkārtas izsaukumu gadījumos (2 stundu laikā)</t>
  </si>
  <si>
    <t xml:space="preserve">Cilvēkstundas darba izmaksas Mārupes novada pašvaldības rīkotajos pasākumos t.s. brīvdienās, svētku dienās un nakts laikā (pārvietojamo elektrosadalņu, pagarinātājkebeļu uzstādīšana un apkalpošana, ģeneratoru apkalpošana un uzraudzība </t>
  </si>
  <si>
    <t>C kritērijs</t>
  </si>
  <si>
    <t>B kritērijs</t>
  </si>
  <si>
    <t>A kritērijs</t>
  </si>
  <si>
    <t>3.pielikums</t>
  </si>
  <si>
    <t>Demontētās konsoles montāža</t>
  </si>
  <si>
    <t>Automātslēdža 1FC6A nomaiņa</t>
  </si>
  <si>
    <t>Automātslēdža 1FC10A nomaiņa</t>
  </si>
  <si>
    <t>Automātslēdža 1FC16A nomaiņa</t>
  </si>
  <si>
    <t>Automātslēdža 1FC20A nomaiņa</t>
  </si>
  <si>
    <t>Automātslēdža 1FC25A nomaiņa</t>
  </si>
  <si>
    <t>Aizsargcaurule d50mm2 450N montāža</t>
  </si>
  <si>
    <t>Aizsargcaurule d75mm2 450N montāža</t>
  </si>
  <si>
    <t>Aizsargcaurule d110mm2 450N montāža</t>
  </si>
  <si>
    <t>Aizsargcaurule d75mm2 750N montāža</t>
  </si>
  <si>
    <t>Aizsargcaurule d110mm2 750N montāža</t>
  </si>
  <si>
    <t>Aizsargcaurule d75mm2 1250N montāža</t>
  </si>
  <si>
    <t>Aizsargcaurule d110mm2 1250N montāža</t>
  </si>
  <si>
    <t>Slodzes atvienošanas slēdža 1P 40A montāža</t>
  </si>
  <si>
    <t>Zibens uztvērēja stieple Ø8mm, tērauda un montāža</t>
  </si>
  <si>
    <t>Gaismekļa LUG URBINO LED  vai analoga nomaiņa</t>
  </si>
  <si>
    <t>Gaismekļa ISKRA ALFA LED 36W   vai analoga nomaiņa</t>
  </si>
  <si>
    <t>Gaismekļu Philips SGS, ALGOL 100W vai analoga nomaiņa</t>
  </si>
  <si>
    <t>Spuldze E27 LED 25W nomaiņa</t>
  </si>
  <si>
    <t>Kabeļu kanāls 110x70 montāža</t>
  </si>
  <si>
    <t>Gaismeklis v/a 2x36W G13 T8 montāža</t>
  </si>
  <si>
    <t>Gaismeklis v/a 2x54W G13 T8 montāža</t>
  </si>
  <si>
    <t>Gaismekļa LED 600x600 v/a kārba metāla un montāža</t>
  </si>
  <si>
    <t>Gaismekļa LED 300x1200 v/a kārba metāla un montāža</t>
  </si>
  <si>
    <t>Gaismeklis LED 40W panelis 600x600  montāža</t>
  </si>
  <si>
    <t>Gaismeklis LED 40W  panelis 300x1200  montāža</t>
  </si>
  <si>
    <t>Kontaktdakša vadā no gala montāža</t>
  </si>
  <si>
    <t>Kārba reģipsim 1-v d68 un montāža</t>
  </si>
  <si>
    <t>Gaismas  ķermeņa demontāža</t>
  </si>
  <si>
    <t>Hermētiskā slēdža uzstādīšana v/a</t>
  </si>
  <si>
    <t>Hermētiskā slēdža uzstādīšana z/a</t>
  </si>
  <si>
    <t>Kontaktligzdas/ slēdža demontāža</t>
  </si>
  <si>
    <t>Ziemassvētku egles dekoru demontāža</t>
  </si>
  <si>
    <t>Ziemassvētku egles dekoru montāža</t>
  </si>
  <si>
    <t>1 stundas</t>
  </si>
  <si>
    <t>Kabeļa demontāža zemē</t>
  </si>
  <si>
    <t>Koka  balsta montāža 10m</t>
  </si>
  <si>
    <t xml:space="preserve">Koka balsta demontāža </t>
  </si>
  <si>
    <t>Sadales 3mod montāža koka balstā</t>
  </si>
  <si>
    <t>Sadales demontāža koka balstā</t>
  </si>
  <si>
    <t>Nozarspailes GVL montāža</t>
  </si>
  <si>
    <t>Gala spailes GVL montāža</t>
  </si>
  <si>
    <t>Piekarspailes GVL montāža</t>
  </si>
  <si>
    <t>Visu kabeļu montāža koka balstā</t>
  </si>
  <si>
    <t xml:space="preserve">Kabeļu aizsargs koka balstam </t>
  </si>
  <si>
    <t>D kritērijs</t>
  </si>
  <si>
    <r>
      <t>Kabeļu MMJ 5x6 mm</t>
    </r>
    <r>
      <rPr>
        <vertAlign val="superscript"/>
        <sz val="12"/>
        <color indexed="8"/>
        <rFont val="Times New Roman"/>
        <family val="1"/>
      </rPr>
      <t xml:space="preserve">2 </t>
    </r>
    <r>
      <rPr>
        <sz val="12"/>
        <color indexed="8"/>
        <rFont val="Times New Roman"/>
        <family val="1"/>
      </rPr>
      <t xml:space="preserve"> montāža zem apmetuma</t>
    </r>
  </si>
  <si>
    <r>
      <t>Kabeļu MMJ 5x10 mm</t>
    </r>
    <r>
      <rPr>
        <vertAlign val="superscript"/>
        <sz val="12"/>
        <color indexed="8"/>
        <rFont val="Times New Roman"/>
        <family val="1"/>
      </rPr>
      <t xml:space="preserve">2 </t>
    </r>
    <r>
      <rPr>
        <sz val="12"/>
        <color indexed="8"/>
        <rFont val="Times New Roman"/>
        <family val="1"/>
      </rPr>
      <t xml:space="preserve"> montāža zem apmetuma</t>
    </r>
  </si>
  <si>
    <r>
      <t>Kabeļu MMJ 5x6 mm</t>
    </r>
    <r>
      <rPr>
        <vertAlign val="superscript"/>
        <sz val="12"/>
        <color indexed="8"/>
        <rFont val="Times New Roman"/>
        <family val="1"/>
      </rPr>
      <t xml:space="preserve">2 </t>
    </r>
    <r>
      <rPr>
        <sz val="12"/>
        <color indexed="8"/>
        <rFont val="Times New Roman"/>
        <family val="1"/>
      </rPr>
      <t xml:space="preserve"> montāža virs apmetuma</t>
    </r>
  </si>
  <si>
    <r>
      <t>Kabeļu MMJ 5x10 mm</t>
    </r>
    <r>
      <rPr>
        <vertAlign val="superscript"/>
        <sz val="12"/>
        <color indexed="8"/>
        <rFont val="Times New Roman"/>
        <family val="1"/>
      </rPr>
      <t xml:space="preserve">2 </t>
    </r>
    <r>
      <rPr>
        <sz val="12"/>
        <color indexed="8"/>
        <rFont val="Times New Roman"/>
        <family val="1"/>
      </rPr>
      <t xml:space="preserve"> montāža virs apmetuma</t>
    </r>
  </si>
  <si>
    <t>Noplūdes aizsardzības slēdzis 2P25A 30mA montāža</t>
  </si>
  <si>
    <t>Nozarkārba 85x45x40 v/a montāža</t>
  </si>
  <si>
    <t>Nozarkārba 150x150x60 v/a montāža</t>
  </si>
  <si>
    <t>Sadales kārbas uzstādīšana zem apmetuma 36 mod.</t>
  </si>
  <si>
    <t>Sadales kārbas uzstādīšana virs apmetuma 36 mod.</t>
  </si>
  <si>
    <t>Nozarojuma un  uzmavas montāža</t>
  </si>
  <si>
    <t>Savienojuma un uzmavas montāža</t>
  </si>
  <si>
    <t>Gaismeklis Crocus 37W 3980Lm 4000K IP54 IK08</t>
  </si>
  <si>
    <t>Gaismeklis CUDDLE LED 96W IP66</t>
  </si>
  <si>
    <t>Kabeļa montāža pa balstu</t>
  </si>
  <si>
    <t>Tranšejas rakšana un aizbēršana 0,7m dziļumā</t>
  </si>
  <si>
    <t xml:space="preserve">Dekora lentes remonts/ montāža </t>
  </si>
  <si>
    <t>Ziemassvētku dekoru montāža/remonts</t>
  </si>
  <si>
    <t>Datu kabelis FTP 5.kat. ar ekrānu un montāža</t>
  </si>
  <si>
    <t>Kopā</t>
  </si>
  <si>
    <t>Kopā:</t>
  </si>
  <si>
    <t>Darbu un materiālu  veidi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</si>
</sst>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sz val="12"/>
      <color indexed="8"/>
      <name val="Times New Roman"/>
      <family val="1"/>
    </font>
    <font>
      <vertAlign val="superscript"/>
      <sz val="12"/>
      <color indexed="8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4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/>
    </xf>
    <xf numFmtId="0" fontId="8" fillId="0" borderId="0" xfId="0" applyFont="1"/>
    <xf numFmtId="0" fontId="5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center"/>
    </xf>
    <xf numFmtId="4" fontId="10" fillId="0" borderId="2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10" fillId="0" borderId="4" xfId="0" applyFont="1" applyBorder="1" applyAlignment="1">
      <alignment horizontal="right"/>
    </xf>
    <xf numFmtId="0" fontId="10" fillId="0" borderId="5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54"/>
  <sheetViews>
    <sheetView showZeros="0" tabSelected="1" topLeftCell="B1" workbookViewId="0">
      <selection activeCell="I14" sqref="I14"/>
    </sheetView>
  </sheetViews>
  <sheetFormatPr defaultColWidth="11" defaultRowHeight="15.75" x14ac:dyDescent="0.25"/>
  <cols>
    <col min="1" max="1" width="4.125" customWidth="1"/>
    <col min="2" max="2" width="8.375" customWidth="1"/>
    <col min="3" max="3" width="47.5" customWidth="1"/>
    <col min="4" max="4" width="8.375" customWidth="1"/>
    <col min="5" max="5" width="11.75" customWidth="1"/>
    <col min="6" max="6" width="12.375" customWidth="1"/>
  </cols>
  <sheetData>
    <row r="1" spans="2:6" x14ac:dyDescent="0.25">
      <c r="B1" s="29" t="s">
        <v>160</v>
      </c>
      <c r="C1" s="29"/>
      <c r="D1" s="29"/>
      <c r="E1" s="29"/>
      <c r="F1" s="11" t="s">
        <v>183</v>
      </c>
    </row>
    <row r="2" spans="2:6" ht="29.1" customHeight="1" x14ac:dyDescent="0.25">
      <c r="B2" s="1" t="s">
        <v>0</v>
      </c>
      <c r="C2" s="1" t="s">
        <v>250</v>
      </c>
      <c r="D2" s="1" t="s">
        <v>1</v>
      </c>
      <c r="E2" s="3" t="s">
        <v>161</v>
      </c>
      <c r="F2" s="3" t="s">
        <v>162</v>
      </c>
    </row>
    <row r="3" spans="2:6" x14ac:dyDescent="0.25">
      <c r="B3" s="25" t="s">
        <v>182</v>
      </c>
      <c r="C3" s="26"/>
      <c r="D3" s="26"/>
      <c r="E3" s="26"/>
      <c r="F3" s="26"/>
    </row>
    <row r="4" spans="2:6" x14ac:dyDescent="0.25">
      <c r="B4" s="2">
        <v>1</v>
      </c>
      <c r="C4" s="7" t="s">
        <v>2</v>
      </c>
      <c r="D4" s="6" t="s">
        <v>3</v>
      </c>
      <c r="E4" s="4"/>
      <c r="F4" s="4">
        <f>ROUND(E4*121%,2)</f>
        <v>0</v>
      </c>
    </row>
    <row r="5" spans="2:6" x14ac:dyDescent="0.25">
      <c r="B5" s="2">
        <v>2</v>
      </c>
      <c r="C5" s="7" t="s">
        <v>4</v>
      </c>
      <c r="D5" s="6" t="s">
        <v>3</v>
      </c>
      <c r="E5" s="4"/>
      <c r="F5" s="4">
        <f t="shared" ref="F5:F68" si="0">ROUND(E5*121%,2)</f>
        <v>0</v>
      </c>
    </row>
    <row r="6" spans="2:6" x14ac:dyDescent="0.25">
      <c r="B6" s="15">
        <v>3</v>
      </c>
      <c r="C6" s="7" t="s">
        <v>5</v>
      </c>
      <c r="D6" s="6" t="s">
        <v>3</v>
      </c>
      <c r="E6" s="4"/>
      <c r="F6" s="4">
        <f t="shared" si="0"/>
        <v>0</v>
      </c>
    </row>
    <row r="7" spans="2:6" x14ac:dyDescent="0.25">
      <c r="B7" s="15">
        <v>4</v>
      </c>
      <c r="C7" s="7" t="s">
        <v>6</v>
      </c>
      <c r="D7" s="6" t="s">
        <v>3</v>
      </c>
      <c r="E7" s="4"/>
      <c r="F7" s="4">
        <f t="shared" si="0"/>
        <v>0</v>
      </c>
    </row>
    <row r="8" spans="2:6" x14ac:dyDescent="0.25">
      <c r="B8" s="15">
        <v>5</v>
      </c>
      <c r="C8" s="7" t="s">
        <v>220</v>
      </c>
      <c r="D8" s="6" t="s">
        <v>3</v>
      </c>
      <c r="E8" s="4"/>
      <c r="F8" s="4">
        <f t="shared" si="0"/>
        <v>0</v>
      </c>
    </row>
    <row r="9" spans="2:6" x14ac:dyDescent="0.25">
      <c r="B9" s="15">
        <v>6</v>
      </c>
      <c r="C9" s="7" t="s">
        <v>221</v>
      </c>
      <c r="D9" s="6" t="s">
        <v>3</v>
      </c>
      <c r="E9" s="4"/>
      <c r="F9" s="4">
        <f t="shared" si="0"/>
        <v>0</v>
      </c>
    </row>
    <row r="10" spans="2:6" x14ac:dyDescent="0.25">
      <c r="B10" s="15">
        <v>7</v>
      </c>
      <c r="C10" s="7" t="s">
        <v>7</v>
      </c>
      <c r="D10" s="6" t="s">
        <v>3</v>
      </c>
      <c r="E10" s="4"/>
      <c r="F10" s="4">
        <f t="shared" si="0"/>
        <v>0</v>
      </c>
    </row>
    <row r="11" spans="2:6" x14ac:dyDescent="0.25">
      <c r="B11" s="15">
        <v>8</v>
      </c>
      <c r="C11" s="7" t="s">
        <v>15</v>
      </c>
      <c r="D11" s="6" t="s">
        <v>3</v>
      </c>
      <c r="E11" s="4"/>
      <c r="F11" s="4">
        <f t="shared" si="0"/>
        <v>0</v>
      </c>
    </row>
    <row r="12" spans="2:6" x14ac:dyDescent="0.25">
      <c r="B12" s="15">
        <v>9</v>
      </c>
      <c r="C12" s="7" t="s">
        <v>8</v>
      </c>
      <c r="D12" s="6" t="s">
        <v>3</v>
      </c>
      <c r="E12" s="4"/>
      <c r="F12" s="4">
        <f t="shared" si="0"/>
        <v>0</v>
      </c>
    </row>
    <row r="13" spans="2:6" x14ac:dyDescent="0.25">
      <c r="B13" s="15">
        <v>10</v>
      </c>
      <c r="C13" s="7" t="s">
        <v>9</v>
      </c>
      <c r="D13" s="6" t="s">
        <v>3</v>
      </c>
      <c r="E13" s="4"/>
      <c r="F13" s="4">
        <f t="shared" si="0"/>
        <v>0</v>
      </c>
    </row>
    <row r="14" spans="2:6" x14ac:dyDescent="0.25">
      <c r="B14" s="15">
        <v>11</v>
      </c>
      <c r="C14" s="7" t="s">
        <v>10</v>
      </c>
      <c r="D14" s="6" t="s">
        <v>3</v>
      </c>
      <c r="E14" s="4"/>
      <c r="F14" s="4">
        <f t="shared" si="0"/>
        <v>0</v>
      </c>
    </row>
    <row r="15" spans="2:6" x14ac:dyDescent="0.25">
      <c r="B15" s="15">
        <v>12</v>
      </c>
      <c r="C15" s="7" t="s">
        <v>11</v>
      </c>
      <c r="D15" s="6" t="s">
        <v>3</v>
      </c>
      <c r="E15" s="4"/>
      <c r="F15" s="4">
        <f t="shared" si="0"/>
        <v>0</v>
      </c>
    </row>
    <row r="16" spans="2:6" x14ac:dyDescent="0.25">
      <c r="B16" s="15">
        <v>13</v>
      </c>
      <c r="C16" s="13" t="s">
        <v>184</v>
      </c>
      <c r="D16" s="14" t="s">
        <v>3</v>
      </c>
      <c r="E16" s="4"/>
      <c r="F16" s="4">
        <f t="shared" si="0"/>
        <v>0</v>
      </c>
    </row>
    <row r="17" spans="2:6" x14ac:dyDescent="0.25">
      <c r="B17" s="15">
        <v>14</v>
      </c>
      <c r="C17" s="7" t="s">
        <v>12</v>
      </c>
      <c r="D17" s="6" t="s">
        <v>3</v>
      </c>
      <c r="E17" s="4"/>
      <c r="F17" s="4">
        <f t="shared" si="0"/>
        <v>0</v>
      </c>
    </row>
    <row r="18" spans="2:6" x14ac:dyDescent="0.25">
      <c r="B18" s="15">
        <v>15</v>
      </c>
      <c r="C18" s="7" t="s">
        <v>163</v>
      </c>
      <c r="D18" s="6" t="s">
        <v>3</v>
      </c>
      <c r="E18" s="4"/>
      <c r="F18" s="4">
        <f t="shared" si="0"/>
        <v>0</v>
      </c>
    </row>
    <row r="19" spans="2:6" x14ac:dyDescent="0.25">
      <c r="B19" s="15">
        <v>16</v>
      </c>
      <c r="C19" s="7" t="s">
        <v>13</v>
      </c>
      <c r="D19" s="6" t="s">
        <v>3</v>
      </c>
      <c r="E19" s="4"/>
      <c r="F19" s="4">
        <f t="shared" si="0"/>
        <v>0</v>
      </c>
    </row>
    <row r="20" spans="2:6" x14ac:dyDescent="0.25">
      <c r="B20" s="15">
        <v>17</v>
      </c>
      <c r="C20" s="7" t="s">
        <v>14</v>
      </c>
      <c r="D20" s="6" t="s">
        <v>16</v>
      </c>
      <c r="E20" s="4"/>
      <c r="F20" s="4">
        <f t="shared" si="0"/>
        <v>0</v>
      </c>
    </row>
    <row r="21" spans="2:6" x14ac:dyDescent="0.25">
      <c r="B21" s="15">
        <v>18</v>
      </c>
      <c r="C21" s="7" t="s">
        <v>51</v>
      </c>
      <c r="D21" s="6" t="s">
        <v>3</v>
      </c>
      <c r="E21" s="4"/>
      <c r="F21" s="4">
        <f t="shared" si="0"/>
        <v>0</v>
      </c>
    </row>
    <row r="22" spans="2:6" x14ac:dyDescent="0.25">
      <c r="B22" s="15">
        <v>19</v>
      </c>
      <c r="C22" s="7" t="s">
        <v>165</v>
      </c>
      <c r="D22" s="6" t="s">
        <v>3</v>
      </c>
      <c r="E22" s="4"/>
      <c r="F22" s="4">
        <f t="shared" si="0"/>
        <v>0</v>
      </c>
    </row>
    <row r="23" spans="2:6" x14ac:dyDescent="0.25">
      <c r="B23" s="15">
        <v>20</v>
      </c>
      <c r="C23" s="7" t="s">
        <v>29</v>
      </c>
      <c r="D23" s="6" t="s">
        <v>28</v>
      </c>
      <c r="E23" s="4"/>
      <c r="F23" s="4">
        <f t="shared" si="0"/>
        <v>0</v>
      </c>
    </row>
    <row r="24" spans="2:6" x14ac:dyDescent="0.25">
      <c r="B24" s="15">
        <v>21</v>
      </c>
      <c r="C24" s="7" t="s">
        <v>243</v>
      </c>
      <c r="D24" s="6" t="s">
        <v>16</v>
      </c>
      <c r="E24" s="4"/>
      <c r="F24" s="4">
        <f t="shared" si="0"/>
        <v>0</v>
      </c>
    </row>
    <row r="25" spans="2:6" x14ac:dyDescent="0.25">
      <c r="B25" s="15">
        <v>22</v>
      </c>
      <c r="C25" s="7" t="s">
        <v>185</v>
      </c>
      <c r="D25" s="6" t="s">
        <v>3</v>
      </c>
      <c r="E25" s="4"/>
      <c r="F25" s="4">
        <f t="shared" si="0"/>
        <v>0</v>
      </c>
    </row>
    <row r="26" spans="2:6" x14ac:dyDescent="0.25">
      <c r="B26" s="15">
        <v>23</v>
      </c>
      <c r="C26" s="7" t="s">
        <v>186</v>
      </c>
      <c r="D26" s="6" t="s">
        <v>3</v>
      </c>
      <c r="E26" s="4"/>
      <c r="F26" s="4">
        <f t="shared" si="0"/>
        <v>0</v>
      </c>
    </row>
    <row r="27" spans="2:6" x14ac:dyDescent="0.25">
      <c r="B27" s="15">
        <v>24</v>
      </c>
      <c r="C27" s="7" t="s">
        <v>187</v>
      </c>
      <c r="D27" s="6" t="s">
        <v>3</v>
      </c>
      <c r="E27" s="4"/>
      <c r="F27" s="4">
        <f t="shared" si="0"/>
        <v>0</v>
      </c>
    </row>
    <row r="28" spans="2:6" x14ac:dyDescent="0.25">
      <c r="B28" s="15">
        <v>25</v>
      </c>
      <c r="C28" s="7" t="s">
        <v>188</v>
      </c>
      <c r="D28" s="6" t="s">
        <v>3</v>
      </c>
      <c r="E28" s="4"/>
      <c r="F28" s="4">
        <f t="shared" si="0"/>
        <v>0</v>
      </c>
    </row>
    <row r="29" spans="2:6" x14ac:dyDescent="0.25">
      <c r="B29" s="15">
        <v>26</v>
      </c>
      <c r="C29" s="7" t="s">
        <v>189</v>
      </c>
      <c r="D29" s="6" t="s">
        <v>3</v>
      </c>
      <c r="E29" s="4"/>
      <c r="F29" s="4">
        <f t="shared" si="0"/>
        <v>0</v>
      </c>
    </row>
    <row r="30" spans="2:6" x14ac:dyDescent="0.25">
      <c r="B30" s="15">
        <v>27</v>
      </c>
      <c r="C30" s="7" t="s">
        <v>128</v>
      </c>
      <c r="D30" s="6" t="s">
        <v>3</v>
      </c>
      <c r="E30" s="4"/>
      <c r="F30" s="4">
        <f t="shared" si="0"/>
        <v>0</v>
      </c>
    </row>
    <row r="31" spans="2:6" x14ac:dyDescent="0.25">
      <c r="B31" s="15">
        <v>28</v>
      </c>
      <c r="C31" s="7" t="s">
        <v>129</v>
      </c>
      <c r="D31" s="6" t="s">
        <v>3</v>
      </c>
      <c r="E31" s="4"/>
      <c r="F31" s="4">
        <f t="shared" si="0"/>
        <v>0</v>
      </c>
    </row>
    <row r="32" spans="2:6" x14ac:dyDescent="0.25">
      <c r="B32" s="15">
        <v>29</v>
      </c>
      <c r="C32" s="7" t="s">
        <v>130</v>
      </c>
      <c r="D32" s="6" t="s">
        <v>3</v>
      </c>
      <c r="E32" s="4"/>
      <c r="F32" s="4">
        <f t="shared" si="0"/>
        <v>0</v>
      </c>
    </row>
    <row r="33" spans="2:6" x14ac:dyDescent="0.25">
      <c r="B33" s="15">
        <v>30</v>
      </c>
      <c r="C33" s="7" t="s">
        <v>131</v>
      </c>
      <c r="D33" s="6" t="s">
        <v>3</v>
      </c>
      <c r="E33" s="4"/>
      <c r="F33" s="4">
        <f t="shared" si="0"/>
        <v>0</v>
      </c>
    </row>
    <row r="34" spans="2:6" x14ac:dyDescent="0.25">
      <c r="B34" s="15">
        <v>31</v>
      </c>
      <c r="C34" s="7" t="s">
        <v>121</v>
      </c>
      <c r="D34" s="6" t="s">
        <v>3</v>
      </c>
      <c r="E34" s="4"/>
      <c r="F34" s="4">
        <f t="shared" si="0"/>
        <v>0</v>
      </c>
    </row>
    <row r="35" spans="2:6" x14ac:dyDescent="0.25">
      <c r="B35" s="15">
        <v>32</v>
      </c>
      <c r="C35" s="7" t="s">
        <v>122</v>
      </c>
      <c r="D35" s="6" t="s">
        <v>3</v>
      </c>
      <c r="E35" s="4"/>
      <c r="F35" s="4">
        <f t="shared" si="0"/>
        <v>0</v>
      </c>
    </row>
    <row r="36" spans="2:6" x14ac:dyDescent="0.25">
      <c r="B36" s="15">
        <v>33</v>
      </c>
      <c r="C36" s="7" t="s">
        <v>123</v>
      </c>
      <c r="D36" s="6" t="s">
        <v>3</v>
      </c>
      <c r="E36" s="4"/>
      <c r="F36" s="4">
        <f t="shared" si="0"/>
        <v>0</v>
      </c>
    </row>
    <row r="37" spans="2:6" x14ac:dyDescent="0.25">
      <c r="B37" s="15">
        <v>34</v>
      </c>
      <c r="C37" s="7" t="s">
        <v>124</v>
      </c>
      <c r="D37" s="6" t="s">
        <v>3</v>
      </c>
      <c r="E37" s="4"/>
      <c r="F37" s="4">
        <f t="shared" si="0"/>
        <v>0</v>
      </c>
    </row>
    <row r="38" spans="2:6" x14ac:dyDescent="0.25">
      <c r="B38" s="15">
        <v>35</v>
      </c>
      <c r="C38" s="7" t="s">
        <v>125</v>
      </c>
      <c r="D38" s="6" t="s">
        <v>3</v>
      </c>
      <c r="E38" s="4"/>
      <c r="F38" s="4">
        <f t="shared" si="0"/>
        <v>0</v>
      </c>
    </row>
    <row r="39" spans="2:6" x14ac:dyDescent="0.25">
      <c r="B39" s="15">
        <v>36</v>
      </c>
      <c r="C39" s="7" t="s">
        <v>126</v>
      </c>
      <c r="D39" s="6" t="s">
        <v>3</v>
      </c>
      <c r="E39" s="4"/>
      <c r="F39" s="4">
        <f t="shared" si="0"/>
        <v>0</v>
      </c>
    </row>
    <row r="40" spans="2:6" x14ac:dyDescent="0.25">
      <c r="B40" s="15">
        <v>37</v>
      </c>
      <c r="C40" s="7" t="s">
        <v>127</v>
      </c>
      <c r="D40" s="6" t="s">
        <v>3</v>
      </c>
      <c r="E40" s="4"/>
      <c r="F40" s="4">
        <f t="shared" si="0"/>
        <v>0</v>
      </c>
    </row>
    <row r="41" spans="2:6" x14ac:dyDescent="0.25">
      <c r="B41" s="15">
        <v>38</v>
      </c>
      <c r="C41" s="7" t="s">
        <v>197</v>
      </c>
      <c r="D41" s="6" t="s">
        <v>3</v>
      </c>
      <c r="E41" s="4"/>
      <c r="F41" s="4">
        <f t="shared" si="0"/>
        <v>0</v>
      </c>
    </row>
    <row r="42" spans="2:6" x14ac:dyDescent="0.25">
      <c r="B42" s="15">
        <v>39</v>
      </c>
      <c r="C42" s="7" t="s">
        <v>17</v>
      </c>
      <c r="D42" s="6" t="s">
        <v>3</v>
      </c>
      <c r="E42" s="4"/>
      <c r="F42" s="4">
        <f t="shared" si="0"/>
        <v>0</v>
      </c>
    </row>
    <row r="43" spans="2:6" x14ac:dyDescent="0.25">
      <c r="B43" s="15">
        <v>40</v>
      </c>
      <c r="C43" s="7" t="s">
        <v>18</v>
      </c>
      <c r="D43" s="6" t="s">
        <v>3</v>
      </c>
      <c r="E43" s="4"/>
      <c r="F43" s="4">
        <f t="shared" si="0"/>
        <v>0</v>
      </c>
    </row>
    <row r="44" spans="2:6" x14ac:dyDescent="0.25">
      <c r="B44" s="15">
        <v>41</v>
      </c>
      <c r="C44" s="7" t="s">
        <v>19</v>
      </c>
      <c r="D44" s="6" t="s">
        <v>3</v>
      </c>
      <c r="E44" s="4"/>
      <c r="F44" s="4">
        <f t="shared" si="0"/>
        <v>0</v>
      </c>
    </row>
    <row r="45" spans="2:6" x14ac:dyDescent="0.25">
      <c r="B45" s="15">
        <v>42</v>
      </c>
      <c r="C45" s="7" t="s">
        <v>20</v>
      </c>
      <c r="D45" s="6" t="s">
        <v>3</v>
      </c>
      <c r="E45" s="4"/>
      <c r="F45" s="4">
        <f t="shared" si="0"/>
        <v>0</v>
      </c>
    </row>
    <row r="46" spans="2:6" x14ac:dyDescent="0.25">
      <c r="B46" s="15">
        <v>43</v>
      </c>
      <c r="C46" s="7" t="s">
        <v>21</v>
      </c>
      <c r="D46" s="6" t="s">
        <v>3</v>
      </c>
      <c r="E46" s="4"/>
      <c r="F46" s="4">
        <f t="shared" si="0"/>
        <v>0</v>
      </c>
    </row>
    <row r="47" spans="2:6" x14ac:dyDescent="0.25">
      <c r="B47" s="15">
        <v>44</v>
      </c>
      <c r="C47" s="7" t="s">
        <v>22</v>
      </c>
      <c r="D47" s="6" t="s">
        <v>3</v>
      </c>
      <c r="E47" s="4"/>
      <c r="F47" s="4">
        <f t="shared" si="0"/>
        <v>0</v>
      </c>
    </row>
    <row r="48" spans="2:6" x14ac:dyDescent="0.25">
      <c r="B48" s="15">
        <v>45</v>
      </c>
      <c r="C48" s="7" t="s">
        <v>23</v>
      </c>
      <c r="D48" s="6" t="s">
        <v>24</v>
      </c>
      <c r="E48" s="4"/>
      <c r="F48" s="4">
        <f t="shared" si="0"/>
        <v>0</v>
      </c>
    </row>
    <row r="49" spans="2:6" x14ac:dyDescent="0.25">
      <c r="B49" s="15">
        <v>46</v>
      </c>
      <c r="C49" s="7" t="s">
        <v>25</v>
      </c>
      <c r="D49" s="6" t="s">
        <v>3</v>
      </c>
      <c r="E49" s="4"/>
      <c r="F49" s="4">
        <f t="shared" si="0"/>
        <v>0</v>
      </c>
    </row>
    <row r="50" spans="2:6" x14ac:dyDescent="0.25">
      <c r="B50" s="15">
        <v>47</v>
      </c>
      <c r="C50" s="7" t="s">
        <v>26</v>
      </c>
      <c r="D50" s="6" t="s">
        <v>3</v>
      </c>
      <c r="E50" s="4"/>
      <c r="F50" s="4">
        <f t="shared" si="0"/>
        <v>0</v>
      </c>
    </row>
    <row r="51" spans="2:6" x14ac:dyDescent="0.25">
      <c r="B51" s="15">
        <v>48</v>
      </c>
      <c r="C51" s="7" t="s">
        <v>50</v>
      </c>
      <c r="D51" s="6" t="s">
        <v>3</v>
      </c>
      <c r="E51" s="4"/>
      <c r="F51" s="4">
        <f t="shared" si="0"/>
        <v>0</v>
      </c>
    </row>
    <row r="52" spans="2:6" ht="31.5" x14ac:dyDescent="0.25">
      <c r="B52" s="15">
        <v>49</v>
      </c>
      <c r="C52" s="7" t="s">
        <v>201</v>
      </c>
      <c r="D52" s="6" t="s">
        <v>45</v>
      </c>
      <c r="E52" s="4"/>
      <c r="F52" s="4">
        <f t="shared" si="0"/>
        <v>0</v>
      </c>
    </row>
    <row r="53" spans="2:6" x14ac:dyDescent="0.25">
      <c r="B53" s="15">
        <v>50</v>
      </c>
      <c r="C53" s="7" t="s">
        <v>199</v>
      </c>
      <c r="D53" s="6" t="s">
        <v>45</v>
      </c>
      <c r="E53" s="4"/>
      <c r="F53" s="4">
        <f t="shared" si="0"/>
        <v>0</v>
      </c>
    </row>
    <row r="54" spans="2:6" x14ac:dyDescent="0.25">
      <c r="B54" s="15">
        <v>51</v>
      </c>
      <c r="C54" s="7" t="s">
        <v>200</v>
      </c>
      <c r="D54" s="6" t="s">
        <v>45</v>
      </c>
      <c r="E54" s="4"/>
      <c r="F54" s="4">
        <f t="shared" si="0"/>
        <v>0</v>
      </c>
    </row>
    <row r="55" spans="2:6" x14ac:dyDescent="0.25">
      <c r="B55" s="16">
        <v>52</v>
      </c>
      <c r="C55" s="7" t="s">
        <v>241</v>
      </c>
      <c r="D55" s="6" t="s">
        <v>45</v>
      </c>
      <c r="E55" s="4"/>
      <c r="F55" s="4">
        <f t="shared" si="0"/>
        <v>0</v>
      </c>
    </row>
    <row r="56" spans="2:6" x14ac:dyDescent="0.25">
      <c r="B56" s="16">
        <v>53</v>
      </c>
      <c r="C56" s="7" t="s">
        <v>242</v>
      </c>
      <c r="D56" s="6" t="s">
        <v>45</v>
      </c>
      <c r="E56" s="4"/>
      <c r="F56" s="4">
        <f t="shared" si="0"/>
        <v>0</v>
      </c>
    </row>
    <row r="57" spans="2:6" ht="31.5" x14ac:dyDescent="0.25">
      <c r="B57" s="15">
        <v>54</v>
      </c>
      <c r="C57" s="7" t="s">
        <v>58</v>
      </c>
      <c r="D57" s="6" t="s">
        <v>3</v>
      </c>
      <c r="E57" s="4"/>
      <c r="F57" s="4">
        <f t="shared" si="0"/>
        <v>0</v>
      </c>
    </row>
    <row r="58" spans="2:6" ht="31.5" x14ac:dyDescent="0.25">
      <c r="B58" s="15">
        <v>55</v>
      </c>
      <c r="C58" s="7" t="s">
        <v>59</v>
      </c>
      <c r="D58" s="6" t="s">
        <v>3</v>
      </c>
      <c r="E58" s="4"/>
      <c r="F58" s="4">
        <f t="shared" si="0"/>
        <v>0</v>
      </c>
    </row>
    <row r="59" spans="2:6" ht="31.5" x14ac:dyDescent="0.25">
      <c r="B59" s="15">
        <v>56</v>
      </c>
      <c r="C59" s="7" t="s">
        <v>60</v>
      </c>
      <c r="D59" s="6" t="s">
        <v>3</v>
      </c>
      <c r="E59" s="4"/>
      <c r="F59" s="4">
        <f t="shared" si="0"/>
        <v>0</v>
      </c>
    </row>
    <row r="60" spans="2:6" x14ac:dyDescent="0.25">
      <c r="B60" s="15">
        <v>57</v>
      </c>
      <c r="C60" s="7" t="s">
        <v>61</v>
      </c>
      <c r="D60" s="6" t="s">
        <v>3</v>
      </c>
      <c r="E60" s="4"/>
      <c r="F60" s="4">
        <f t="shared" si="0"/>
        <v>0</v>
      </c>
    </row>
    <row r="61" spans="2:6" x14ac:dyDescent="0.25">
      <c r="B61" s="15">
        <v>58</v>
      </c>
      <c r="C61" s="7" t="s">
        <v>62</v>
      </c>
      <c r="D61" s="6" t="s">
        <v>3</v>
      </c>
      <c r="E61" s="4"/>
      <c r="F61" s="4">
        <f t="shared" si="0"/>
        <v>0</v>
      </c>
    </row>
    <row r="62" spans="2:6" x14ac:dyDescent="0.25">
      <c r="B62" s="15">
        <v>59</v>
      </c>
      <c r="C62" s="7" t="s">
        <v>94</v>
      </c>
      <c r="D62" s="6" t="s">
        <v>3</v>
      </c>
      <c r="E62" s="4"/>
      <c r="F62" s="4">
        <f t="shared" si="0"/>
        <v>0</v>
      </c>
    </row>
    <row r="63" spans="2:6" x14ac:dyDescent="0.25">
      <c r="B63" s="15">
        <v>60</v>
      </c>
      <c r="C63" s="7" t="s">
        <v>95</v>
      </c>
      <c r="D63" s="6" t="s">
        <v>3</v>
      </c>
      <c r="E63" s="4"/>
      <c r="F63" s="4">
        <f t="shared" si="0"/>
        <v>0</v>
      </c>
    </row>
    <row r="64" spans="2:6" x14ac:dyDescent="0.25">
      <c r="B64" s="15">
        <v>61</v>
      </c>
      <c r="C64" s="7" t="s">
        <v>52</v>
      </c>
      <c r="D64" s="6" t="s">
        <v>3</v>
      </c>
      <c r="E64" s="4"/>
      <c r="F64" s="4">
        <f t="shared" si="0"/>
        <v>0</v>
      </c>
    </row>
    <row r="65" spans="2:6" ht="31.5" x14ac:dyDescent="0.25">
      <c r="B65" s="15">
        <v>62</v>
      </c>
      <c r="C65" s="7" t="s">
        <v>164</v>
      </c>
      <c r="D65" s="6" t="s">
        <v>3</v>
      </c>
      <c r="E65" s="4"/>
      <c r="F65" s="4">
        <f t="shared" si="0"/>
        <v>0</v>
      </c>
    </row>
    <row r="66" spans="2:6" ht="31.5" x14ac:dyDescent="0.25">
      <c r="B66" s="15">
        <v>63</v>
      </c>
      <c r="C66" s="7" t="s">
        <v>53</v>
      </c>
      <c r="D66" s="6" t="s">
        <v>3</v>
      </c>
      <c r="E66" s="4"/>
      <c r="F66" s="4">
        <f t="shared" si="0"/>
        <v>0</v>
      </c>
    </row>
    <row r="67" spans="2:6" x14ac:dyDescent="0.25">
      <c r="B67" s="15">
        <v>64</v>
      </c>
      <c r="C67" s="7" t="s">
        <v>27</v>
      </c>
      <c r="D67" s="6" t="s">
        <v>28</v>
      </c>
      <c r="E67" s="4"/>
      <c r="F67" s="4">
        <f t="shared" si="0"/>
        <v>0</v>
      </c>
    </row>
    <row r="68" spans="2:6" x14ac:dyDescent="0.25">
      <c r="B68" s="15">
        <v>65</v>
      </c>
      <c r="C68" s="7" t="s">
        <v>240</v>
      </c>
      <c r="D68" s="6" t="s">
        <v>3</v>
      </c>
      <c r="E68" s="4"/>
      <c r="F68" s="4">
        <f t="shared" si="0"/>
        <v>0</v>
      </c>
    </row>
    <row r="69" spans="2:6" x14ac:dyDescent="0.25">
      <c r="B69" s="15">
        <v>66</v>
      </c>
      <c r="C69" s="7" t="s">
        <v>239</v>
      </c>
      <c r="D69" s="6" t="s">
        <v>3</v>
      </c>
      <c r="E69" s="4"/>
      <c r="F69" s="4">
        <f t="shared" ref="F69:F131" si="1">ROUND(E69*121%,2)</f>
        <v>0</v>
      </c>
    </row>
    <row r="70" spans="2:6" x14ac:dyDescent="0.25">
      <c r="B70" s="15">
        <v>67</v>
      </c>
      <c r="C70" s="7" t="s">
        <v>30</v>
      </c>
      <c r="D70" s="6" t="s">
        <v>3</v>
      </c>
      <c r="E70" s="4"/>
      <c r="F70" s="4">
        <f t="shared" si="1"/>
        <v>0</v>
      </c>
    </row>
    <row r="71" spans="2:6" x14ac:dyDescent="0.25">
      <c r="B71" s="15">
        <v>68</v>
      </c>
      <c r="C71" s="7" t="s">
        <v>64</v>
      </c>
      <c r="D71" s="6" t="s">
        <v>3</v>
      </c>
      <c r="E71" s="4"/>
      <c r="F71" s="4">
        <f t="shared" si="1"/>
        <v>0</v>
      </c>
    </row>
    <row r="72" spans="2:6" x14ac:dyDescent="0.25">
      <c r="B72" s="15">
        <v>69</v>
      </c>
      <c r="C72" s="7" t="s">
        <v>66</v>
      </c>
      <c r="D72" s="6" t="s">
        <v>3</v>
      </c>
      <c r="E72" s="4"/>
      <c r="F72" s="4">
        <f t="shared" si="1"/>
        <v>0</v>
      </c>
    </row>
    <row r="73" spans="2:6" x14ac:dyDescent="0.25">
      <c r="B73" s="15">
        <v>70</v>
      </c>
      <c r="C73" s="7" t="s">
        <v>31</v>
      </c>
      <c r="D73" s="6" t="s">
        <v>16</v>
      </c>
      <c r="E73" s="4"/>
      <c r="F73" s="4">
        <f t="shared" si="1"/>
        <v>0</v>
      </c>
    </row>
    <row r="74" spans="2:6" x14ac:dyDescent="0.25">
      <c r="B74" s="15">
        <v>71</v>
      </c>
      <c r="C74" s="7" t="s">
        <v>244</v>
      </c>
      <c r="D74" s="6" t="s">
        <v>16</v>
      </c>
      <c r="E74" s="4"/>
      <c r="F74" s="4">
        <f t="shared" si="1"/>
        <v>0</v>
      </c>
    </row>
    <row r="75" spans="2:6" ht="18.75" x14ac:dyDescent="0.25">
      <c r="B75" s="15">
        <v>72</v>
      </c>
      <c r="C75" s="7" t="s">
        <v>32</v>
      </c>
      <c r="D75" s="6" t="s">
        <v>16</v>
      </c>
      <c r="E75" s="4"/>
      <c r="F75" s="4">
        <f t="shared" si="1"/>
        <v>0</v>
      </c>
    </row>
    <row r="76" spans="2:6" x14ac:dyDescent="0.25">
      <c r="B76" s="15">
        <v>73</v>
      </c>
      <c r="C76" s="7" t="s">
        <v>33</v>
      </c>
      <c r="D76" s="6" t="s">
        <v>16</v>
      </c>
      <c r="E76" s="4"/>
      <c r="F76" s="4">
        <f t="shared" si="1"/>
        <v>0</v>
      </c>
    </row>
    <row r="77" spans="2:6" x14ac:dyDescent="0.25">
      <c r="B77" s="15">
        <v>74</v>
      </c>
      <c r="C77" s="7" t="s">
        <v>34</v>
      </c>
      <c r="D77" s="6" t="s">
        <v>16</v>
      </c>
      <c r="E77" s="4"/>
      <c r="F77" s="4">
        <f t="shared" si="1"/>
        <v>0</v>
      </c>
    </row>
    <row r="78" spans="2:6" x14ac:dyDescent="0.25">
      <c r="B78" s="15">
        <v>75</v>
      </c>
      <c r="C78" s="7" t="s">
        <v>35</v>
      </c>
      <c r="D78" s="6" t="s">
        <v>16</v>
      </c>
      <c r="E78" s="4"/>
      <c r="F78" s="4">
        <f t="shared" si="1"/>
        <v>0</v>
      </c>
    </row>
    <row r="79" spans="2:6" x14ac:dyDescent="0.25">
      <c r="B79" s="15">
        <v>76</v>
      </c>
      <c r="C79" s="7" t="s">
        <v>36</v>
      </c>
      <c r="D79" s="6" t="s">
        <v>16</v>
      </c>
      <c r="E79" s="4"/>
      <c r="F79" s="4">
        <f t="shared" si="1"/>
        <v>0</v>
      </c>
    </row>
    <row r="80" spans="2:6" x14ac:dyDescent="0.25">
      <c r="B80" s="15">
        <v>77</v>
      </c>
      <c r="C80" s="7" t="s">
        <v>37</v>
      </c>
      <c r="D80" s="6" t="s">
        <v>16</v>
      </c>
      <c r="E80" s="4"/>
      <c r="F80" s="4">
        <f t="shared" si="1"/>
        <v>0</v>
      </c>
    </row>
    <row r="81" spans="2:6" x14ac:dyDescent="0.25">
      <c r="B81" s="15">
        <v>78</v>
      </c>
      <c r="C81" s="7" t="s">
        <v>38</v>
      </c>
      <c r="D81" s="6" t="s">
        <v>16</v>
      </c>
      <c r="E81" s="4"/>
      <c r="F81" s="4">
        <f t="shared" si="1"/>
        <v>0</v>
      </c>
    </row>
    <row r="82" spans="2:6" x14ac:dyDescent="0.25">
      <c r="B82" s="15">
        <v>79</v>
      </c>
      <c r="C82" s="7" t="s">
        <v>39</v>
      </c>
      <c r="D82" s="6" t="s">
        <v>16</v>
      </c>
      <c r="E82" s="4"/>
      <c r="F82" s="4">
        <f t="shared" si="1"/>
        <v>0</v>
      </c>
    </row>
    <row r="83" spans="2:6" x14ac:dyDescent="0.25">
      <c r="B83" s="15">
        <v>80</v>
      </c>
      <c r="C83" s="7" t="s">
        <v>40</v>
      </c>
      <c r="D83" s="6" t="s">
        <v>16</v>
      </c>
      <c r="E83" s="4"/>
      <c r="F83" s="4">
        <f t="shared" si="1"/>
        <v>0</v>
      </c>
    </row>
    <row r="84" spans="2:6" x14ac:dyDescent="0.25">
      <c r="B84" s="15">
        <v>81</v>
      </c>
      <c r="C84" s="7" t="s">
        <v>41</v>
      </c>
      <c r="D84" s="6" t="s">
        <v>16</v>
      </c>
      <c r="E84" s="4"/>
      <c r="F84" s="4">
        <f t="shared" si="1"/>
        <v>0</v>
      </c>
    </row>
    <row r="85" spans="2:6" x14ac:dyDescent="0.25">
      <c r="B85" s="15">
        <v>82</v>
      </c>
      <c r="C85" s="7" t="s">
        <v>42</v>
      </c>
      <c r="D85" s="6" t="s">
        <v>16</v>
      </c>
      <c r="E85" s="4"/>
      <c r="F85" s="4">
        <f t="shared" si="1"/>
        <v>0</v>
      </c>
    </row>
    <row r="86" spans="2:6" x14ac:dyDescent="0.25">
      <c r="B86" s="15">
        <v>83</v>
      </c>
      <c r="C86" s="7" t="s">
        <v>219</v>
      </c>
      <c r="D86" s="6" t="s">
        <v>16</v>
      </c>
      <c r="E86" s="4"/>
      <c r="F86" s="4">
        <f t="shared" si="1"/>
        <v>0</v>
      </c>
    </row>
    <row r="87" spans="2:6" x14ac:dyDescent="0.25">
      <c r="B87" s="15">
        <v>84</v>
      </c>
      <c r="C87" s="7" t="s">
        <v>142</v>
      </c>
      <c r="D87" s="6" t="s">
        <v>138</v>
      </c>
      <c r="E87" s="4"/>
      <c r="F87" s="4">
        <f t="shared" si="1"/>
        <v>0</v>
      </c>
    </row>
    <row r="88" spans="2:6" x14ac:dyDescent="0.25">
      <c r="B88" s="15">
        <v>85</v>
      </c>
      <c r="C88" s="7" t="s">
        <v>143</v>
      </c>
      <c r="D88" s="6" t="s">
        <v>138</v>
      </c>
      <c r="E88" s="4"/>
      <c r="F88" s="4">
        <f t="shared" si="1"/>
        <v>0</v>
      </c>
    </row>
    <row r="89" spans="2:6" x14ac:dyDescent="0.25">
      <c r="B89" s="15">
        <v>86</v>
      </c>
      <c r="C89" s="7" t="s">
        <v>43</v>
      </c>
      <c r="D89" s="6" t="s">
        <v>16</v>
      </c>
      <c r="E89" s="4"/>
      <c r="F89" s="4">
        <f t="shared" si="1"/>
        <v>0</v>
      </c>
    </row>
    <row r="90" spans="2:6" x14ac:dyDescent="0.25">
      <c r="B90" s="15">
        <v>87</v>
      </c>
      <c r="C90" s="7" t="s">
        <v>226</v>
      </c>
      <c r="D90" s="6" t="s">
        <v>24</v>
      </c>
      <c r="E90" s="4"/>
      <c r="F90" s="4">
        <f t="shared" si="1"/>
        <v>0</v>
      </c>
    </row>
    <row r="91" spans="2:6" x14ac:dyDescent="0.25">
      <c r="B91" s="15">
        <v>88</v>
      </c>
      <c r="C91" s="7" t="s">
        <v>225</v>
      </c>
      <c r="D91" s="6" t="s">
        <v>24</v>
      </c>
      <c r="E91" s="4"/>
      <c r="F91" s="4">
        <f t="shared" si="1"/>
        <v>0</v>
      </c>
    </row>
    <row r="92" spans="2:6" x14ac:dyDescent="0.25">
      <c r="B92" s="15">
        <v>89</v>
      </c>
      <c r="C92" s="7" t="s">
        <v>224</v>
      </c>
      <c r="D92" s="6" t="s">
        <v>3</v>
      </c>
      <c r="E92" s="4"/>
      <c r="F92" s="4">
        <f t="shared" si="1"/>
        <v>0</v>
      </c>
    </row>
    <row r="93" spans="2:6" x14ac:dyDescent="0.25">
      <c r="B93" s="15">
        <v>90</v>
      </c>
      <c r="C93" s="7" t="s">
        <v>222</v>
      </c>
      <c r="D93" s="6" t="s">
        <v>3</v>
      </c>
      <c r="E93" s="4"/>
      <c r="F93" s="4">
        <f t="shared" si="1"/>
        <v>0</v>
      </c>
    </row>
    <row r="94" spans="2:6" x14ac:dyDescent="0.25">
      <c r="B94" s="15">
        <v>91</v>
      </c>
      <c r="C94" s="7" t="s">
        <v>223</v>
      </c>
      <c r="D94" s="6" t="s">
        <v>24</v>
      </c>
      <c r="E94" s="4"/>
      <c r="F94" s="4">
        <f t="shared" si="1"/>
        <v>0</v>
      </c>
    </row>
    <row r="95" spans="2:6" x14ac:dyDescent="0.25">
      <c r="B95" s="15">
        <v>92</v>
      </c>
      <c r="C95" s="7" t="s">
        <v>227</v>
      </c>
      <c r="D95" s="6" t="s">
        <v>156</v>
      </c>
      <c r="E95" s="4"/>
      <c r="F95" s="4">
        <f t="shared" si="1"/>
        <v>0</v>
      </c>
    </row>
    <row r="96" spans="2:6" x14ac:dyDescent="0.25">
      <c r="B96" s="15">
        <v>93</v>
      </c>
      <c r="C96" s="7" t="s">
        <v>228</v>
      </c>
      <c r="D96" s="6" t="s">
        <v>24</v>
      </c>
      <c r="E96" s="4"/>
      <c r="F96" s="4">
        <f t="shared" si="1"/>
        <v>0</v>
      </c>
    </row>
    <row r="97" spans="2:6" x14ac:dyDescent="0.25">
      <c r="B97" s="15">
        <v>94</v>
      </c>
      <c r="C97" s="7" t="s">
        <v>44</v>
      </c>
      <c r="D97" s="6" t="s">
        <v>16</v>
      </c>
      <c r="E97" s="4"/>
      <c r="F97" s="4">
        <f t="shared" si="1"/>
        <v>0</v>
      </c>
    </row>
    <row r="98" spans="2:6" x14ac:dyDescent="0.25">
      <c r="B98" s="15">
        <v>95</v>
      </c>
      <c r="C98" s="7" t="s">
        <v>190</v>
      </c>
      <c r="D98" s="6" t="s">
        <v>16</v>
      </c>
      <c r="E98" s="4"/>
      <c r="F98" s="4">
        <f t="shared" si="1"/>
        <v>0</v>
      </c>
    </row>
    <row r="99" spans="2:6" x14ac:dyDescent="0.25">
      <c r="B99" s="15">
        <v>96</v>
      </c>
      <c r="C99" s="7" t="s">
        <v>191</v>
      </c>
      <c r="D99" s="6" t="s">
        <v>16</v>
      </c>
      <c r="E99" s="4"/>
      <c r="F99" s="4">
        <f t="shared" si="1"/>
        <v>0</v>
      </c>
    </row>
    <row r="100" spans="2:6" x14ac:dyDescent="0.25">
      <c r="B100" s="15">
        <v>97</v>
      </c>
      <c r="C100" s="7" t="s">
        <v>192</v>
      </c>
      <c r="D100" s="6" t="s">
        <v>16</v>
      </c>
      <c r="E100" s="4"/>
      <c r="F100" s="4">
        <f t="shared" si="1"/>
        <v>0</v>
      </c>
    </row>
    <row r="101" spans="2:6" x14ac:dyDescent="0.25">
      <c r="B101" s="15">
        <v>98</v>
      </c>
      <c r="C101" s="7" t="s">
        <v>193</v>
      </c>
      <c r="D101" s="6" t="s">
        <v>16</v>
      </c>
      <c r="E101" s="4"/>
      <c r="F101" s="4">
        <f t="shared" si="1"/>
        <v>0</v>
      </c>
    </row>
    <row r="102" spans="2:6" x14ac:dyDescent="0.25">
      <c r="B102" s="15">
        <v>99</v>
      </c>
      <c r="C102" s="7" t="s">
        <v>194</v>
      </c>
      <c r="D102" s="6" t="s">
        <v>16</v>
      </c>
      <c r="E102" s="4"/>
      <c r="F102" s="4">
        <f t="shared" si="1"/>
        <v>0</v>
      </c>
    </row>
    <row r="103" spans="2:6" x14ac:dyDescent="0.25">
      <c r="B103" s="15">
        <v>100</v>
      </c>
      <c r="C103" s="7" t="s">
        <v>195</v>
      </c>
      <c r="D103" s="6" t="s">
        <v>16</v>
      </c>
      <c r="E103" s="4"/>
      <c r="F103" s="4">
        <f t="shared" si="1"/>
        <v>0</v>
      </c>
    </row>
    <row r="104" spans="2:6" x14ac:dyDescent="0.25">
      <c r="B104" s="15">
        <v>101</v>
      </c>
      <c r="C104" s="7" t="s">
        <v>196</v>
      </c>
      <c r="D104" s="6" t="s">
        <v>16</v>
      </c>
      <c r="E104" s="4"/>
      <c r="F104" s="4">
        <f t="shared" si="1"/>
        <v>0</v>
      </c>
    </row>
    <row r="105" spans="2:6" ht="31.5" x14ac:dyDescent="0.25">
      <c r="B105" s="15">
        <v>102</v>
      </c>
      <c r="C105" s="7" t="s">
        <v>173</v>
      </c>
      <c r="D105" s="6" t="s">
        <v>3</v>
      </c>
      <c r="E105" s="4"/>
      <c r="F105" s="4">
        <f t="shared" si="1"/>
        <v>0</v>
      </c>
    </row>
    <row r="106" spans="2:6" x14ac:dyDescent="0.25">
      <c r="B106" s="15">
        <v>103</v>
      </c>
      <c r="C106" s="7" t="s">
        <v>155</v>
      </c>
      <c r="D106" s="6" t="s">
        <v>156</v>
      </c>
      <c r="E106" s="4"/>
      <c r="F106" s="4">
        <f t="shared" si="1"/>
        <v>0</v>
      </c>
    </row>
    <row r="107" spans="2:6" x14ac:dyDescent="0.25">
      <c r="B107" s="15">
        <v>104</v>
      </c>
      <c r="C107" s="7" t="s">
        <v>157</v>
      </c>
      <c r="D107" s="6" t="s">
        <v>156</v>
      </c>
      <c r="E107" s="4"/>
      <c r="F107" s="4">
        <f t="shared" si="1"/>
        <v>0</v>
      </c>
    </row>
    <row r="108" spans="2:6" x14ac:dyDescent="0.25">
      <c r="B108" s="15">
        <v>105</v>
      </c>
      <c r="C108" s="7" t="s">
        <v>198</v>
      </c>
      <c r="D108" s="6" t="s">
        <v>156</v>
      </c>
      <c r="E108" s="4"/>
      <c r="F108" s="4">
        <f t="shared" si="1"/>
        <v>0</v>
      </c>
    </row>
    <row r="109" spans="2:6" x14ac:dyDescent="0.25">
      <c r="B109" s="15">
        <v>106</v>
      </c>
      <c r="C109" s="7" t="s">
        <v>158</v>
      </c>
      <c r="D109" s="6" t="s">
        <v>24</v>
      </c>
      <c r="E109" s="4"/>
      <c r="F109" s="4">
        <f t="shared" si="1"/>
        <v>0</v>
      </c>
    </row>
    <row r="110" spans="2:6" x14ac:dyDescent="0.25">
      <c r="B110" s="15">
        <v>107</v>
      </c>
      <c r="C110" s="7" t="s">
        <v>159</v>
      </c>
      <c r="D110" s="6" t="s">
        <v>3</v>
      </c>
      <c r="E110" s="4"/>
      <c r="F110" s="4">
        <f t="shared" si="1"/>
        <v>0</v>
      </c>
    </row>
    <row r="111" spans="2:6" x14ac:dyDescent="0.25">
      <c r="B111" s="15">
        <v>108</v>
      </c>
      <c r="C111" s="7" t="s">
        <v>176</v>
      </c>
      <c r="D111" s="6" t="s">
        <v>3</v>
      </c>
      <c r="E111" s="4"/>
      <c r="F111" s="4">
        <f t="shared" si="1"/>
        <v>0</v>
      </c>
    </row>
    <row r="112" spans="2:6" x14ac:dyDescent="0.25">
      <c r="B112" s="15">
        <v>109</v>
      </c>
      <c r="C112" s="7" t="s">
        <v>166</v>
      </c>
      <c r="D112" s="6" t="s">
        <v>67</v>
      </c>
      <c r="E112" s="4"/>
      <c r="F112" s="4">
        <f t="shared" si="1"/>
        <v>0</v>
      </c>
    </row>
    <row r="113" spans="2:6" x14ac:dyDescent="0.25">
      <c r="B113" s="15">
        <v>110</v>
      </c>
      <c r="C113" s="7" t="s">
        <v>167</v>
      </c>
      <c r="D113" s="6" t="s">
        <v>67</v>
      </c>
      <c r="E113" s="4"/>
      <c r="F113" s="4">
        <f t="shared" si="1"/>
        <v>0</v>
      </c>
    </row>
    <row r="114" spans="2:6" ht="31.5" x14ac:dyDescent="0.25">
      <c r="B114" s="15">
        <v>111</v>
      </c>
      <c r="C114" s="7" t="s">
        <v>68</v>
      </c>
      <c r="D114" s="6" t="s">
        <v>69</v>
      </c>
      <c r="E114" s="4"/>
      <c r="F114" s="4">
        <f t="shared" si="1"/>
        <v>0</v>
      </c>
    </row>
    <row r="115" spans="2:6" ht="31.5" x14ac:dyDescent="0.25">
      <c r="B115" s="15">
        <v>112</v>
      </c>
      <c r="C115" s="7" t="s">
        <v>54</v>
      </c>
      <c r="D115" s="6" t="s">
        <v>3</v>
      </c>
      <c r="E115" s="4"/>
      <c r="F115" s="4">
        <f t="shared" si="1"/>
        <v>0</v>
      </c>
    </row>
    <row r="116" spans="2:6" ht="31.5" x14ac:dyDescent="0.25">
      <c r="B116" s="15">
        <v>113</v>
      </c>
      <c r="C116" s="7" t="s">
        <v>55</v>
      </c>
      <c r="D116" s="6" t="s">
        <v>3</v>
      </c>
      <c r="E116" s="4"/>
      <c r="F116" s="4">
        <f t="shared" si="1"/>
        <v>0</v>
      </c>
    </row>
    <row r="117" spans="2:6" x14ac:dyDescent="0.25">
      <c r="B117" s="15">
        <v>114</v>
      </c>
      <c r="C117" s="7" t="s">
        <v>56</v>
      </c>
      <c r="D117" s="6" t="s">
        <v>3</v>
      </c>
      <c r="E117" s="4"/>
      <c r="F117" s="4">
        <f t="shared" si="1"/>
        <v>0</v>
      </c>
    </row>
    <row r="118" spans="2:6" x14ac:dyDescent="0.25">
      <c r="B118" s="15">
        <v>115</v>
      </c>
      <c r="C118" s="7" t="s">
        <v>57</v>
      </c>
      <c r="D118" s="6" t="s">
        <v>3</v>
      </c>
      <c r="E118" s="4"/>
      <c r="F118" s="4">
        <f t="shared" si="1"/>
        <v>0</v>
      </c>
    </row>
    <row r="119" spans="2:6" x14ac:dyDescent="0.25">
      <c r="B119" s="15">
        <v>116</v>
      </c>
      <c r="C119" s="7" t="s">
        <v>217</v>
      </c>
      <c r="D119" s="6" t="s">
        <v>218</v>
      </c>
      <c r="E119" s="4"/>
      <c r="F119" s="4">
        <f t="shared" si="1"/>
        <v>0</v>
      </c>
    </row>
    <row r="120" spans="2:6" x14ac:dyDescent="0.25">
      <c r="B120" s="15">
        <v>117</v>
      </c>
      <c r="C120" s="7" t="s">
        <v>216</v>
      </c>
      <c r="D120" s="6" t="s">
        <v>218</v>
      </c>
      <c r="E120" s="4"/>
      <c r="F120" s="4">
        <f t="shared" si="1"/>
        <v>0</v>
      </c>
    </row>
    <row r="121" spans="2:6" x14ac:dyDescent="0.25">
      <c r="B121" s="15">
        <v>118</v>
      </c>
      <c r="C121" s="7" t="s">
        <v>245</v>
      </c>
      <c r="D121" s="6" t="s">
        <v>156</v>
      </c>
      <c r="E121" s="4"/>
      <c r="F121" s="4">
        <f t="shared" si="1"/>
        <v>0</v>
      </c>
    </row>
    <row r="122" spans="2:6" x14ac:dyDescent="0.25">
      <c r="B122" s="15">
        <v>119</v>
      </c>
      <c r="C122" s="7" t="s">
        <v>246</v>
      </c>
      <c r="D122" s="6" t="s">
        <v>45</v>
      </c>
      <c r="E122" s="4"/>
      <c r="F122" s="4">
        <f t="shared" si="1"/>
        <v>0</v>
      </c>
    </row>
    <row r="123" spans="2:6" x14ac:dyDescent="0.25">
      <c r="B123" s="15">
        <v>120</v>
      </c>
      <c r="C123" s="7" t="s">
        <v>148</v>
      </c>
      <c r="D123" s="6" t="s">
        <v>45</v>
      </c>
      <c r="E123" s="4"/>
      <c r="F123" s="4">
        <f t="shared" si="1"/>
        <v>0</v>
      </c>
    </row>
    <row r="124" spans="2:6" x14ac:dyDescent="0.25">
      <c r="B124" s="17">
        <v>121</v>
      </c>
      <c r="C124" s="7" t="s">
        <v>147</v>
      </c>
      <c r="D124" s="6" t="s">
        <v>45</v>
      </c>
      <c r="E124" s="4"/>
      <c r="F124" s="4">
        <f t="shared" si="1"/>
        <v>0</v>
      </c>
    </row>
    <row r="125" spans="2:6" x14ac:dyDescent="0.25">
      <c r="B125" s="17">
        <v>122</v>
      </c>
      <c r="C125" s="7" t="s">
        <v>46</v>
      </c>
      <c r="D125" s="6" t="s">
        <v>45</v>
      </c>
      <c r="E125" s="4"/>
      <c r="F125" s="4">
        <f t="shared" si="1"/>
        <v>0</v>
      </c>
    </row>
    <row r="126" spans="2:6" x14ac:dyDescent="0.25">
      <c r="B126" s="17">
        <v>123</v>
      </c>
      <c r="C126" s="7" t="s">
        <v>47</v>
      </c>
      <c r="D126" s="6" t="s">
        <v>45</v>
      </c>
      <c r="E126" s="4"/>
      <c r="F126" s="4">
        <f t="shared" si="1"/>
        <v>0</v>
      </c>
    </row>
    <row r="127" spans="2:6" x14ac:dyDescent="0.25">
      <c r="B127" s="17">
        <v>124</v>
      </c>
      <c r="C127" s="7" t="s">
        <v>48</v>
      </c>
      <c r="D127" s="6" t="s">
        <v>45</v>
      </c>
      <c r="E127" s="4"/>
      <c r="F127" s="4">
        <f t="shared" si="1"/>
        <v>0</v>
      </c>
    </row>
    <row r="128" spans="2:6" x14ac:dyDescent="0.25">
      <c r="B128" s="17">
        <v>125</v>
      </c>
      <c r="C128" s="7" t="s">
        <v>49</v>
      </c>
      <c r="D128" s="6" t="s">
        <v>45</v>
      </c>
      <c r="E128" s="4"/>
      <c r="F128" s="4">
        <f t="shared" si="1"/>
        <v>0</v>
      </c>
    </row>
    <row r="129" spans="2:6" x14ac:dyDescent="0.25">
      <c r="B129" s="17">
        <v>126</v>
      </c>
      <c r="C129" s="7" t="s">
        <v>149</v>
      </c>
      <c r="D129" s="6" t="s">
        <v>45</v>
      </c>
      <c r="E129" s="4"/>
      <c r="F129" s="4">
        <f t="shared" si="1"/>
        <v>0</v>
      </c>
    </row>
    <row r="130" spans="2:6" x14ac:dyDescent="0.25">
      <c r="B130" s="17">
        <v>127</v>
      </c>
      <c r="C130" s="7" t="s">
        <v>150</v>
      </c>
      <c r="D130" s="6" t="s">
        <v>45</v>
      </c>
      <c r="E130" s="4"/>
      <c r="F130" s="4">
        <f t="shared" si="1"/>
        <v>0</v>
      </c>
    </row>
    <row r="131" spans="2:6" x14ac:dyDescent="0.25">
      <c r="B131" s="30" t="s">
        <v>248</v>
      </c>
      <c r="C131" s="30"/>
      <c r="D131" s="31"/>
      <c r="E131" s="9">
        <f>SUM(E4:E130)</f>
        <v>0</v>
      </c>
      <c r="F131" s="4">
        <f t="shared" si="1"/>
        <v>0</v>
      </c>
    </row>
    <row r="132" spans="2:6" x14ac:dyDescent="0.25">
      <c r="B132" s="22" t="s">
        <v>181</v>
      </c>
      <c r="C132" s="23"/>
      <c r="D132" s="23"/>
      <c r="E132" s="23"/>
      <c r="F132" s="24"/>
    </row>
    <row r="133" spans="2:6" ht="31.5" x14ac:dyDescent="0.25">
      <c r="B133" s="12">
        <v>128</v>
      </c>
      <c r="C133" s="7" t="s">
        <v>174</v>
      </c>
      <c r="D133" s="6" t="s">
        <v>3</v>
      </c>
      <c r="E133" s="4"/>
      <c r="F133" s="4">
        <f>ROUND(E133*121%,2)</f>
        <v>0</v>
      </c>
    </row>
    <row r="134" spans="2:6" ht="31.5" x14ac:dyDescent="0.25">
      <c r="B134" s="12">
        <v>129</v>
      </c>
      <c r="C134" s="7" t="s">
        <v>175</v>
      </c>
      <c r="D134" s="6" t="s">
        <v>3</v>
      </c>
      <c r="E134" s="4"/>
      <c r="F134" s="4">
        <f t="shared" ref="F134:F197" si="2">ROUND(E134*121%,2)</f>
        <v>0</v>
      </c>
    </row>
    <row r="135" spans="2:6" x14ac:dyDescent="0.25">
      <c r="B135" s="15">
        <v>130</v>
      </c>
      <c r="C135" s="7" t="s">
        <v>211</v>
      </c>
      <c r="D135" s="6" t="s">
        <v>24</v>
      </c>
      <c r="E135" s="4"/>
      <c r="F135" s="4">
        <f t="shared" si="2"/>
        <v>0</v>
      </c>
    </row>
    <row r="136" spans="2:6" x14ac:dyDescent="0.25">
      <c r="B136" s="15">
        <v>131</v>
      </c>
      <c r="C136" s="7" t="s">
        <v>215</v>
      </c>
      <c r="D136" s="6" t="s">
        <v>24</v>
      </c>
      <c r="E136" s="4"/>
      <c r="F136" s="4">
        <f t="shared" si="2"/>
        <v>0</v>
      </c>
    </row>
    <row r="137" spans="2:6" x14ac:dyDescent="0.25">
      <c r="B137" s="15">
        <v>132</v>
      </c>
      <c r="C137" s="7" t="s">
        <v>79</v>
      </c>
      <c r="D137" s="6" t="s">
        <v>3</v>
      </c>
      <c r="E137" s="4"/>
      <c r="F137" s="4">
        <f t="shared" si="2"/>
        <v>0</v>
      </c>
    </row>
    <row r="138" spans="2:6" x14ac:dyDescent="0.25">
      <c r="B138" s="15">
        <v>133</v>
      </c>
      <c r="C138" s="7" t="s">
        <v>80</v>
      </c>
      <c r="D138" s="6" t="s">
        <v>3</v>
      </c>
      <c r="E138" s="4"/>
      <c r="F138" s="4">
        <f t="shared" si="2"/>
        <v>0</v>
      </c>
    </row>
    <row r="139" spans="2:6" x14ac:dyDescent="0.25">
      <c r="B139" s="15">
        <v>134</v>
      </c>
      <c r="C139" s="7" t="s">
        <v>81</v>
      </c>
      <c r="D139" s="6" t="s">
        <v>45</v>
      </c>
      <c r="E139" s="4"/>
      <c r="F139" s="4">
        <f t="shared" si="2"/>
        <v>0</v>
      </c>
    </row>
    <row r="140" spans="2:6" x14ac:dyDescent="0.25">
      <c r="B140" s="15">
        <v>135</v>
      </c>
      <c r="C140" s="7" t="s">
        <v>82</v>
      </c>
      <c r="D140" s="6" t="s">
        <v>45</v>
      </c>
      <c r="E140" s="4"/>
      <c r="F140" s="4">
        <f t="shared" si="2"/>
        <v>0</v>
      </c>
    </row>
    <row r="141" spans="2:6" x14ac:dyDescent="0.25">
      <c r="B141" s="15">
        <v>136</v>
      </c>
      <c r="C141" s="7" t="s">
        <v>83</v>
      </c>
      <c r="D141" s="6" t="s">
        <v>45</v>
      </c>
      <c r="E141" s="4"/>
      <c r="F141" s="4">
        <f t="shared" si="2"/>
        <v>0</v>
      </c>
    </row>
    <row r="142" spans="2:6" x14ac:dyDescent="0.25">
      <c r="B142" s="15">
        <v>137</v>
      </c>
      <c r="C142" s="7" t="s">
        <v>84</v>
      </c>
      <c r="D142" s="6" t="s">
        <v>45</v>
      </c>
      <c r="E142" s="4"/>
      <c r="F142" s="4">
        <f t="shared" si="2"/>
        <v>0</v>
      </c>
    </row>
    <row r="143" spans="2:6" x14ac:dyDescent="0.25">
      <c r="B143" s="15">
        <v>138</v>
      </c>
      <c r="C143" s="7" t="s">
        <v>85</v>
      </c>
      <c r="D143" s="6" t="s">
        <v>3</v>
      </c>
      <c r="E143" s="4"/>
      <c r="F143" s="4">
        <f t="shared" si="2"/>
        <v>0</v>
      </c>
    </row>
    <row r="144" spans="2:6" x14ac:dyDescent="0.25">
      <c r="B144" s="15">
        <v>139</v>
      </c>
      <c r="C144" s="7" t="s">
        <v>86</v>
      </c>
      <c r="D144" s="6" t="s">
        <v>3</v>
      </c>
      <c r="E144" s="4"/>
      <c r="F144" s="4">
        <f t="shared" si="2"/>
        <v>0</v>
      </c>
    </row>
    <row r="145" spans="2:6" x14ac:dyDescent="0.25">
      <c r="B145" s="15">
        <v>140</v>
      </c>
      <c r="C145" s="7" t="s">
        <v>87</v>
      </c>
      <c r="D145" s="6" t="s">
        <v>3</v>
      </c>
      <c r="E145" s="4"/>
      <c r="F145" s="4">
        <f t="shared" si="2"/>
        <v>0</v>
      </c>
    </row>
    <row r="146" spans="2:6" x14ac:dyDescent="0.25">
      <c r="B146" s="15">
        <v>141</v>
      </c>
      <c r="C146" s="7" t="s">
        <v>88</v>
      </c>
      <c r="D146" s="6" t="s">
        <v>3</v>
      </c>
      <c r="E146" s="4"/>
      <c r="F146" s="4">
        <f t="shared" si="2"/>
        <v>0</v>
      </c>
    </row>
    <row r="147" spans="2:6" x14ac:dyDescent="0.25">
      <c r="B147" s="15">
        <v>142</v>
      </c>
      <c r="C147" s="7" t="s">
        <v>89</v>
      </c>
      <c r="D147" s="6" t="s">
        <v>3</v>
      </c>
      <c r="E147" s="4"/>
      <c r="F147" s="4">
        <f t="shared" si="2"/>
        <v>0</v>
      </c>
    </row>
    <row r="148" spans="2:6" x14ac:dyDescent="0.25">
      <c r="B148" s="15">
        <v>143</v>
      </c>
      <c r="C148" s="7" t="s">
        <v>90</v>
      </c>
      <c r="D148" s="6" t="s">
        <v>3</v>
      </c>
      <c r="E148" s="4"/>
      <c r="F148" s="4">
        <f t="shared" si="2"/>
        <v>0</v>
      </c>
    </row>
    <row r="149" spans="2:6" x14ac:dyDescent="0.25">
      <c r="B149" s="15">
        <v>144</v>
      </c>
      <c r="C149" s="7" t="s">
        <v>210</v>
      </c>
      <c r="D149" s="6" t="s">
        <v>24</v>
      </c>
      <c r="E149" s="4"/>
      <c r="F149" s="4">
        <f t="shared" si="2"/>
        <v>0</v>
      </c>
    </row>
    <row r="150" spans="2:6" x14ac:dyDescent="0.25">
      <c r="B150" s="15">
        <v>145</v>
      </c>
      <c r="C150" s="7" t="s">
        <v>132</v>
      </c>
      <c r="D150" s="6" t="s">
        <v>3</v>
      </c>
      <c r="E150" s="4"/>
      <c r="F150" s="4">
        <f t="shared" si="2"/>
        <v>0</v>
      </c>
    </row>
    <row r="151" spans="2:6" x14ac:dyDescent="0.25">
      <c r="B151" s="15">
        <v>146</v>
      </c>
      <c r="C151" s="7" t="s">
        <v>91</v>
      </c>
      <c r="D151" s="6" t="s">
        <v>3</v>
      </c>
      <c r="E151" s="4"/>
      <c r="F151" s="4">
        <f t="shared" si="2"/>
        <v>0</v>
      </c>
    </row>
    <row r="152" spans="2:6" x14ac:dyDescent="0.25">
      <c r="B152" s="15">
        <v>147</v>
      </c>
      <c r="C152" s="7" t="s">
        <v>213</v>
      </c>
      <c r="D152" s="6" t="s">
        <v>3</v>
      </c>
      <c r="E152" s="4"/>
      <c r="F152" s="4">
        <f t="shared" si="2"/>
        <v>0</v>
      </c>
    </row>
    <row r="153" spans="2:6" x14ac:dyDescent="0.25">
      <c r="B153" s="15">
        <v>148</v>
      </c>
      <c r="C153" s="7" t="s">
        <v>214</v>
      </c>
      <c r="D153" s="6" t="s">
        <v>3</v>
      </c>
      <c r="E153" s="4"/>
      <c r="F153" s="4">
        <f t="shared" si="2"/>
        <v>0</v>
      </c>
    </row>
    <row r="154" spans="2:6" x14ac:dyDescent="0.25">
      <c r="B154" s="15">
        <v>149</v>
      </c>
      <c r="C154" s="7" t="s">
        <v>92</v>
      </c>
      <c r="D154" s="6" t="s">
        <v>3</v>
      </c>
      <c r="E154" s="4"/>
      <c r="F154" s="4">
        <f t="shared" si="2"/>
        <v>0</v>
      </c>
    </row>
    <row r="155" spans="2:6" x14ac:dyDescent="0.25">
      <c r="B155" s="15">
        <v>150</v>
      </c>
      <c r="C155" s="7" t="s">
        <v>93</v>
      </c>
      <c r="D155" s="6" t="s">
        <v>3</v>
      </c>
      <c r="E155" s="4"/>
      <c r="F155" s="4">
        <f t="shared" si="2"/>
        <v>0</v>
      </c>
    </row>
    <row r="156" spans="2:6" x14ac:dyDescent="0.25">
      <c r="B156" s="15">
        <v>151</v>
      </c>
      <c r="C156" s="7" t="s">
        <v>237</v>
      </c>
      <c r="D156" s="6" t="s">
        <v>3</v>
      </c>
      <c r="E156" s="4"/>
      <c r="F156" s="4">
        <f t="shared" si="2"/>
        <v>0</v>
      </c>
    </row>
    <row r="157" spans="2:6" x14ac:dyDescent="0.25">
      <c r="B157" s="15">
        <v>152</v>
      </c>
      <c r="C157" s="7" t="s">
        <v>238</v>
      </c>
      <c r="D157" s="6" t="s">
        <v>3</v>
      </c>
      <c r="E157" s="4"/>
      <c r="F157" s="4">
        <f t="shared" si="2"/>
        <v>0</v>
      </c>
    </row>
    <row r="158" spans="2:6" x14ac:dyDescent="0.25">
      <c r="B158" s="15">
        <v>153</v>
      </c>
      <c r="C158" s="7" t="s">
        <v>171</v>
      </c>
      <c r="D158" s="6" t="s">
        <v>3</v>
      </c>
      <c r="E158" s="4"/>
      <c r="F158" s="4">
        <f t="shared" si="2"/>
        <v>0</v>
      </c>
    </row>
    <row r="159" spans="2:6" x14ac:dyDescent="0.25">
      <c r="B159" s="15">
        <v>154</v>
      </c>
      <c r="C159" s="7" t="s">
        <v>144</v>
      </c>
      <c r="D159" s="6" t="s">
        <v>3</v>
      </c>
      <c r="E159" s="4"/>
      <c r="F159" s="4">
        <f t="shared" si="2"/>
        <v>0</v>
      </c>
    </row>
    <row r="160" spans="2:6" x14ac:dyDescent="0.25">
      <c r="B160" s="15">
        <v>155</v>
      </c>
      <c r="C160" s="7" t="s">
        <v>235</v>
      </c>
      <c r="D160" s="6" t="s">
        <v>3</v>
      </c>
      <c r="E160" s="4"/>
      <c r="F160" s="4">
        <f t="shared" si="2"/>
        <v>0</v>
      </c>
    </row>
    <row r="161" spans="2:6" x14ac:dyDescent="0.25">
      <c r="B161" s="15">
        <v>156</v>
      </c>
      <c r="C161" s="7" t="s">
        <v>236</v>
      </c>
      <c r="D161" s="6" t="s">
        <v>3</v>
      </c>
      <c r="E161" s="4"/>
      <c r="F161" s="4">
        <f t="shared" si="2"/>
        <v>0</v>
      </c>
    </row>
    <row r="162" spans="2:6" x14ac:dyDescent="0.25">
      <c r="B162" s="15">
        <v>157</v>
      </c>
      <c r="C162" s="7" t="s">
        <v>185</v>
      </c>
      <c r="D162" s="6" t="s">
        <v>3</v>
      </c>
      <c r="E162" s="4"/>
      <c r="F162" s="4">
        <f t="shared" si="2"/>
        <v>0</v>
      </c>
    </row>
    <row r="163" spans="2:6" x14ac:dyDescent="0.25">
      <c r="B163" s="15">
        <v>158</v>
      </c>
      <c r="C163" s="7" t="s">
        <v>186</v>
      </c>
      <c r="D163" s="6" t="s">
        <v>3</v>
      </c>
      <c r="E163" s="4"/>
      <c r="F163" s="4">
        <f t="shared" si="2"/>
        <v>0</v>
      </c>
    </row>
    <row r="164" spans="2:6" x14ac:dyDescent="0.25">
      <c r="B164" s="15">
        <v>159</v>
      </c>
      <c r="C164" s="7" t="s">
        <v>187</v>
      </c>
      <c r="D164" s="6" t="s">
        <v>3</v>
      </c>
      <c r="E164" s="4"/>
      <c r="F164" s="4">
        <f t="shared" si="2"/>
        <v>0</v>
      </c>
    </row>
    <row r="165" spans="2:6" x14ac:dyDescent="0.25">
      <c r="B165" s="15">
        <v>160</v>
      </c>
      <c r="C165" s="7" t="s">
        <v>188</v>
      </c>
      <c r="D165" s="6" t="s">
        <v>3</v>
      </c>
      <c r="E165" s="4"/>
      <c r="F165" s="4">
        <f t="shared" si="2"/>
        <v>0</v>
      </c>
    </row>
    <row r="166" spans="2:6" x14ac:dyDescent="0.25">
      <c r="B166" s="15">
        <v>161</v>
      </c>
      <c r="C166" s="7" t="s">
        <v>189</v>
      </c>
      <c r="D166" s="6" t="s">
        <v>3</v>
      </c>
      <c r="E166" s="4"/>
      <c r="F166" s="4">
        <f t="shared" si="2"/>
        <v>0</v>
      </c>
    </row>
    <row r="167" spans="2:6" x14ac:dyDescent="0.25">
      <c r="B167" s="15">
        <v>162</v>
      </c>
      <c r="C167" s="7" t="s">
        <v>128</v>
      </c>
      <c r="D167" s="6" t="s">
        <v>3</v>
      </c>
      <c r="E167" s="4"/>
      <c r="F167" s="4">
        <f t="shared" si="2"/>
        <v>0</v>
      </c>
    </row>
    <row r="168" spans="2:6" x14ac:dyDescent="0.25">
      <c r="B168" s="15">
        <v>163</v>
      </c>
      <c r="C168" s="7" t="s">
        <v>129</v>
      </c>
      <c r="D168" s="6" t="s">
        <v>3</v>
      </c>
      <c r="E168" s="4"/>
      <c r="F168" s="4">
        <f t="shared" si="2"/>
        <v>0</v>
      </c>
    </row>
    <row r="169" spans="2:6" x14ac:dyDescent="0.25">
      <c r="B169" s="15">
        <v>164</v>
      </c>
      <c r="C169" s="7" t="s">
        <v>130</v>
      </c>
      <c r="D169" s="6" t="s">
        <v>3</v>
      </c>
      <c r="E169" s="4"/>
      <c r="F169" s="4">
        <f t="shared" si="2"/>
        <v>0</v>
      </c>
    </row>
    <row r="170" spans="2:6" x14ac:dyDescent="0.25">
      <c r="B170" s="15">
        <v>165</v>
      </c>
      <c r="C170" s="7" t="s">
        <v>131</v>
      </c>
      <c r="D170" s="6" t="s">
        <v>3</v>
      </c>
      <c r="E170" s="4"/>
      <c r="F170" s="4">
        <f t="shared" si="2"/>
        <v>0</v>
      </c>
    </row>
    <row r="171" spans="2:6" x14ac:dyDescent="0.25">
      <c r="B171" s="15">
        <v>166</v>
      </c>
      <c r="C171" s="7" t="s">
        <v>121</v>
      </c>
      <c r="D171" s="6" t="s">
        <v>3</v>
      </c>
      <c r="E171" s="4"/>
      <c r="F171" s="4">
        <f t="shared" si="2"/>
        <v>0</v>
      </c>
    </row>
    <row r="172" spans="2:6" x14ac:dyDescent="0.25">
      <c r="B172" s="15">
        <v>167</v>
      </c>
      <c r="C172" s="7" t="s">
        <v>122</v>
      </c>
      <c r="D172" s="6" t="s">
        <v>3</v>
      </c>
      <c r="E172" s="4"/>
      <c r="F172" s="4">
        <f t="shared" si="2"/>
        <v>0</v>
      </c>
    </row>
    <row r="173" spans="2:6" x14ac:dyDescent="0.25">
      <c r="B173" s="15">
        <v>168</v>
      </c>
      <c r="C173" s="7" t="s">
        <v>123</v>
      </c>
      <c r="D173" s="6" t="s">
        <v>3</v>
      </c>
      <c r="E173" s="4"/>
      <c r="F173" s="4">
        <f t="shared" si="2"/>
        <v>0</v>
      </c>
    </row>
    <row r="174" spans="2:6" x14ac:dyDescent="0.25">
      <c r="B174" s="15">
        <v>169</v>
      </c>
      <c r="C174" s="7" t="s">
        <v>124</v>
      </c>
      <c r="D174" s="6" t="s">
        <v>3</v>
      </c>
      <c r="E174" s="4"/>
      <c r="F174" s="4">
        <f t="shared" si="2"/>
        <v>0</v>
      </c>
    </row>
    <row r="175" spans="2:6" x14ac:dyDescent="0.25">
      <c r="B175" s="15">
        <v>170</v>
      </c>
      <c r="C175" s="7" t="s">
        <v>125</v>
      </c>
      <c r="D175" s="6" t="s">
        <v>3</v>
      </c>
      <c r="E175" s="4"/>
      <c r="F175" s="4">
        <f t="shared" si="2"/>
        <v>0</v>
      </c>
    </row>
    <row r="176" spans="2:6" x14ac:dyDescent="0.25">
      <c r="B176" s="15">
        <v>171</v>
      </c>
      <c r="C176" s="7" t="s">
        <v>126</v>
      </c>
      <c r="D176" s="6" t="s">
        <v>3</v>
      </c>
      <c r="E176" s="4"/>
      <c r="F176" s="4">
        <f t="shared" si="2"/>
        <v>0</v>
      </c>
    </row>
    <row r="177" spans="2:6" x14ac:dyDescent="0.25">
      <c r="B177" s="15">
        <v>172</v>
      </c>
      <c r="C177" s="7" t="s">
        <v>127</v>
      </c>
      <c r="D177" s="6" t="s">
        <v>3</v>
      </c>
      <c r="E177" s="4"/>
      <c r="F177" s="4">
        <f t="shared" si="2"/>
        <v>0</v>
      </c>
    </row>
    <row r="178" spans="2:6" x14ac:dyDescent="0.25">
      <c r="B178" s="15">
        <v>173</v>
      </c>
      <c r="C178" s="7" t="s">
        <v>17</v>
      </c>
      <c r="D178" s="6" t="s">
        <v>3</v>
      </c>
      <c r="E178" s="4"/>
      <c r="F178" s="4">
        <f t="shared" si="2"/>
        <v>0</v>
      </c>
    </row>
    <row r="179" spans="2:6" x14ac:dyDescent="0.25">
      <c r="B179" s="15">
        <v>174</v>
      </c>
      <c r="C179" s="7" t="s">
        <v>168</v>
      </c>
      <c r="D179" s="6" t="s">
        <v>3</v>
      </c>
      <c r="E179" s="4"/>
      <c r="F179" s="4">
        <f t="shared" si="2"/>
        <v>0</v>
      </c>
    </row>
    <row r="180" spans="2:6" x14ac:dyDescent="0.25">
      <c r="B180" s="15">
        <v>175</v>
      </c>
      <c r="C180" s="7" t="s">
        <v>212</v>
      </c>
      <c r="D180" s="6" t="s">
        <v>3</v>
      </c>
      <c r="E180" s="4"/>
      <c r="F180" s="4">
        <f t="shared" si="2"/>
        <v>0</v>
      </c>
    </row>
    <row r="181" spans="2:6" ht="31.5" x14ac:dyDescent="0.25">
      <c r="B181" s="15">
        <v>176</v>
      </c>
      <c r="C181" s="7" t="s">
        <v>63</v>
      </c>
      <c r="D181" s="6" t="s">
        <v>3</v>
      </c>
      <c r="E181" s="4"/>
      <c r="F181" s="4">
        <f t="shared" si="2"/>
        <v>0</v>
      </c>
    </row>
    <row r="182" spans="2:6" x14ac:dyDescent="0.25">
      <c r="B182" s="15">
        <v>177</v>
      </c>
      <c r="C182" s="7" t="s">
        <v>94</v>
      </c>
      <c r="D182" s="6" t="s">
        <v>3</v>
      </c>
      <c r="E182" s="4"/>
      <c r="F182" s="4">
        <f t="shared" si="2"/>
        <v>0</v>
      </c>
    </row>
    <row r="183" spans="2:6" x14ac:dyDescent="0.25">
      <c r="B183" s="15">
        <v>178</v>
      </c>
      <c r="C183" s="7" t="s">
        <v>95</v>
      </c>
      <c r="D183" s="6" t="s">
        <v>3</v>
      </c>
      <c r="E183" s="4"/>
      <c r="F183" s="4">
        <f t="shared" si="2"/>
        <v>0</v>
      </c>
    </row>
    <row r="184" spans="2:6" x14ac:dyDescent="0.25">
      <c r="B184" s="15">
        <v>179</v>
      </c>
      <c r="C184" s="7" t="s">
        <v>96</v>
      </c>
      <c r="D184" s="6" t="s">
        <v>3</v>
      </c>
      <c r="E184" s="4"/>
      <c r="F184" s="4">
        <f t="shared" si="2"/>
        <v>0</v>
      </c>
    </row>
    <row r="185" spans="2:6" x14ac:dyDescent="0.25">
      <c r="B185" s="15">
        <v>180</v>
      </c>
      <c r="C185" s="7" t="s">
        <v>97</v>
      </c>
      <c r="D185" s="6" t="s">
        <v>3</v>
      </c>
      <c r="E185" s="4"/>
      <c r="F185" s="4">
        <f t="shared" si="2"/>
        <v>0</v>
      </c>
    </row>
    <row r="186" spans="2:6" x14ac:dyDescent="0.25">
      <c r="B186" s="15">
        <v>181</v>
      </c>
      <c r="C186" s="7" t="s">
        <v>98</v>
      </c>
      <c r="D186" s="6" t="s">
        <v>3</v>
      </c>
      <c r="E186" s="4"/>
      <c r="F186" s="4">
        <f t="shared" si="2"/>
        <v>0</v>
      </c>
    </row>
    <row r="187" spans="2:6" x14ac:dyDescent="0.25">
      <c r="B187" s="15">
        <v>182</v>
      </c>
      <c r="C187" s="7" t="s">
        <v>99</v>
      </c>
      <c r="D187" s="6" t="s">
        <v>3</v>
      </c>
      <c r="E187" s="4"/>
      <c r="F187" s="4">
        <f t="shared" si="2"/>
        <v>0</v>
      </c>
    </row>
    <row r="188" spans="2:6" x14ac:dyDescent="0.25">
      <c r="B188" s="15">
        <v>183</v>
      </c>
      <c r="C188" s="7" t="s">
        <v>100</v>
      </c>
      <c r="D188" s="6" t="s">
        <v>3</v>
      </c>
      <c r="E188" s="4"/>
      <c r="F188" s="4">
        <f t="shared" si="2"/>
        <v>0</v>
      </c>
    </row>
    <row r="189" spans="2:6" x14ac:dyDescent="0.25">
      <c r="B189" s="15">
        <v>184</v>
      </c>
      <c r="C189" s="7" t="s">
        <v>101</v>
      </c>
      <c r="D189" s="6" t="s">
        <v>3</v>
      </c>
      <c r="E189" s="4"/>
      <c r="F189" s="4">
        <f t="shared" si="2"/>
        <v>0</v>
      </c>
    </row>
    <row r="190" spans="2:6" x14ac:dyDescent="0.25">
      <c r="B190" s="15">
        <v>185</v>
      </c>
      <c r="C190" s="7" t="s">
        <v>102</v>
      </c>
      <c r="D190" s="6" t="s">
        <v>24</v>
      </c>
      <c r="E190" s="4"/>
      <c r="F190" s="4">
        <f t="shared" si="2"/>
        <v>0</v>
      </c>
    </row>
    <row r="191" spans="2:6" x14ac:dyDescent="0.25">
      <c r="B191" s="15">
        <v>186</v>
      </c>
      <c r="C191" s="7" t="s">
        <v>103</v>
      </c>
      <c r="D191" s="6" t="s">
        <v>24</v>
      </c>
      <c r="E191" s="4"/>
      <c r="F191" s="4">
        <f t="shared" si="2"/>
        <v>0</v>
      </c>
    </row>
    <row r="192" spans="2:6" x14ac:dyDescent="0.25">
      <c r="B192" s="15">
        <v>187</v>
      </c>
      <c r="C192" s="7" t="s">
        <v>104</v>
      </c>
      <c r="D192" s="6" t="s">
        <v>3</v>
      </c>
      <c r="E192" s="4"/>
      <c r="F192" s="4">
        <f t="shared" si="2"/>
        <v>0</v>
      </c>
    </row>
    <row r="193" spans="2:6" x14ac:dyDescent="0.25">
      <c r="B193" s="15">
        <v>188</v>
      </c>
      <c r="C193" s="7" t="s">
        <v>105</v>
      </c>
      <c r="D193" s="6" t="s">
        <v>3</v>
      </c>
      <c r="E193" s="4"/>
      <c r="F193" s="4">
        <f t="shared" si="2"/>
        <v>0</v>
      </c>
    </row>
    <row r="194" spans="2:6" x14ac:dyDescent="0.25">
      <c r="B194" s="15">
        <v>189</v>
      </c>
      <c r="C194" s="7" t="s">
        <v>106</v>
      </c>
      <c r="D194" s="6" t="s">
        <v>24</v>
      </c>
      <c r="E194" s="4"/>
      <c r="F194" s="4">
        <f t="shared" si="2"/>
        <v>0</v>
      </c>
    </row>
    <row r="195" spans="2:6" x14ac:dyDescent="0.25">
      <c r="B195" s="15">
        <v>190</v>
      </c>
      <c r="C195" s="7" t="s">
        <v>107</v>
      </c>
      <c r="D195" s="6" t="s">
        <v>24</v>
      </c>
      <c r="E195" s="4"/>
      <c r="F195" s="4">
        <f t="shared" si="2"/>
        <v>0</v>
      </c>
    </row>
    <row r="196" spans="2:6" x14ac:dyDescent="0.25">
      <c r="B196" s="15">
        <v>191</v>
      </c>
      <c r="C196" s="7" t="s">
        <v>108</v>
      </c>
      <c r="D196" s="6" t="s">
        <v>3</v>
      </c>
      <c r="E196" s="4"/>
      <c r="F196" s="4">
        <f t="shared" si="2"/>
        <v>0</v>
      </c>
    </row>
    <row r="197" spans="2:6" x14ac:dyDescent="0.25">
      <c r="B197" s="15">
        <v>192</v>
      </c>
      <c r="C197" s="7" t="s">
        <v>109</v>
      </c>
      <c r="D197" s="6" t="s">
        <v>3</v>
      </c>
      <c r="E197" s="4"/>
      <c r="F197" s="4">
        <f t="shared" si="2"/>
        <v>0</v>
      </c>
    </row>
    <row r="198" spans="2:6" x14ac:dyDescent="0.25">
      <c r="B198" s="15">
        <v>193</v>
      </c>
      <c r="C198" s="7" t="s">
        <v>110</v>
      </c>
      <c r="D198" s="6" t="s">
        <v>3</v>
      </c>
      <c r="E198" s="4"/>
      <c r="F198" s="4">
        <f t="shared" ref="F198:F247" si="3">ROUND(E198*121%,2)</f>
        <v>0</v>
      </c>
    </row>
    <row r="199" spans="2:6" x14ac:dyDescent="0.25">
      <c r="B199" s="15">
        <v>194</v>
      </c>
      <c r="C199" s="7" t="s">
        <v>111</v>
      </c>
      <c r="D199" s="6" t="s">
        <v>3</v>
      </c>
      <c r="E199" s="4"/>
      <c r="F199" s="4">
        <f t="shared" si="3"/>
        <v>0</v>
      </c>
    </row>
    <row r="200" spans="2:6" x14ac:dyDescent="0.25">
      <c r="B200" s="15">
        <v>195</v>
      </c>
      <c r="C200" s="7" t="s">
        <v>112</v>
      </c>
      <c r="D200" s="6" t="s">
        <v>3</v>
      </c>
      <c r="E200" s="4"/>
      <c r="F200" s="4">
        <f t="shared" si="3"/>
        <v>0</v>
      </c>
    </row>
    <row r="201" spans="2:6" x14ac:dyDescent="0.25">
      <c r="B201" s="15">
        <v>196</v>
      </c>
      <c r="C201" s="7" t="s">
        <v>113</v>
      </c>
      <c r="D201" s="6" t="s">
        <v>3</v>
      </c>
      <c r="E201" s="4"/>
      <c r="F201" s="4">
        <f t="shared" si="3"/>
        <v>0</v>
      </c>
    </row>
    <row r="202" spans="2:6" x14ac:dyDescent="0.25">
      <c r="B202" s="15">
        <v>197</v>
      </c>
      <c r="C202" s="7" t="s">
        <v>202</v>
      </c>
      <c r="D202" s="6" t="s">
        <v>3</v>
      </c>
      <c r="E202" s="4"/>
      <c r="F202" s="4">
        <f t="shared" si="3"/>
        <v>0</v>
      </c>
    </row>
    <row r="203" spans="2:6" x14ac:dyDescent="0.25">
      <c r="B203" s="15">
        <v>198</v>
      </c>
      <c r="C203" s="7" t="s">
        <v>114</v>
      </c>
      <c r="D203" s="6" t="s">
        <v>3</v>
      </c>
      <c r="E203" s="4"/>
      <c r="F203" s="4">
        <f t="shared" si="3"/>
        <v>0</v>
      </c>
    </row>
    <row r="204" spans="2:6" x14ac:dyDescent="0.25">
      <c r="B204" s="15">
        <v>199</v>
      </c>
      <c r="C204" s="7" t="s">
        <v>115</v>
      </c>
      <c r="D204" s="6" t="s">
        <v>3</v>
      </c>
      <c r="E204" s="4"/>
      <c r="F204" s="4">
        <f t="shared" si="3"/>
        <v>0</v>
      </c>
    </row>
    <row r="205" spans="2:6" x14ac:dyDescent="0.25">
      <c r="B205" s="15">
        <v>200</v>
      </c>
      <c r="C205" s="7" t="s">
        <v>116</v>
      </c>
      <c r="D205" s="6" t="s">
        <v>3</v>
      </c>
      <c r="E205" s="4"/>
      <c r="F205" s="4">
        <f t="shared" si="3"/>
        <v>0</v>
      </c>
    </row>
    <row r="206" spans="2:6" x14ac:dyDescent="0.25">
      <c r="B206" s="15">
        <v>201</v>
      </c>
      <c r="C206" s="7" t="s">
        <v>117</v>
      </c>
      <c r="D206" s="6" t="s">
        <v>3</v>
      </c>
      <c r="E206" s="4"/>
      <c r="F206" s="4">
        <f t="shared" si="3"/>
        <v>0</v>
      </c>
    </row>
    <row r="207" spans="2:6" x14ac:dyDescent="0.25">
      <c r="B207" s="15">
        <v>202</v>
      </c>
      <c r="C207" s="7" t="s">
        <v>118</v>
      </c>
      <c r="D207" s="6" t="s">
        <v>3</v>
      </c>
      <c r="E207" s="4"/>
      <c r="F207" s="4">
        <f t="shared" si="3"/>
        <v>0</v>
      </c>
    </row>
    <row r="208" spans="2:6" x14ac:dyDescent="0.25">
      <c r="B208" s="15">
        <v>203</v>
      </c>
      <c r="C208" s="7" t="s">
        <v>119</v>
      </c>
      <c r="D208" s="6" t="s">
        <v>65</v>
      </c>
      <c r="E208" s="4"/>
      <c r="F208" s="4">
        <f t="shared" si="3"/>
        <v>0</v>
      </c>
    </row>
    <row r="209" spans="2:6" x14ac:dyDescent="0.25">
      <c r="B209" s="15">
        <v>204</v>
      </c>
      <c r="C209" s="7" t="s">
        <v>120</v>
      </c>
      <c r="D209" s="6" t="s">
        <v>3</v>
      </c>
      <c r="E209" s="4"/>
      <c r="F209" s="4">
        <f t="shared" si="3"/>
        <v>0</v>
      </c>
    </row>
    <row r="210" spans="2:6" x14ac:dyDescent="0.25">
      <c r="B210" s="15">
        <v>205</v>
      </c>
      <c r="C210" s="7" t="s">
        <v>133</v>
      </c>
      <c r="D210" s="6" t="s">
        <v>134</v>
      </c>
      <c r="E210" s="4"/>
      <c r="F210" s="4">
        <f t="shared" si="3"/>
        <v>0</v>
      </c>
    </row>
    <row r="211" spans="2:6" x14ac:dyDescent="0.25">
      <c r="B211" s="15">
        <v>206</v>
      </c>
      <c r="C211" s="7" t="s">
        <v>135</v>
      </c>
      <c r="D211" s="6" t="s">
        <v>136</v>
      </c>
      <c r="E211" s="4"/>
      <c r="F211" s="4">
        <f t="shared" si="3"/>
        <v>0</v>
      </c>
    </row>
    <row r="212" spans="2:6" x14ac:dyDescent="0.25">
      <c r="B212" s="15">
        <v>207</v>
      </c>
      <c r="C212" s="7" t="s">
        <v>137</v>
      </c>
      <c r="D212" s="6" t="s">
        <v>138</v>
      </c>
      <c r="E212" s="4"/>
      <c r="F212" s="4">
        <f t="shared" si="3"/>
        <v>0</v>
      </c>
    </row>
    <row r="213" spans="2:6" x14ac:dyDescent="0.25">
      <c r="B213" s="15">
        <v>208</v>
      </c>
      <c r="C213" s="7" t="s">
        <v>139</v>
      </c>
      <c r="D213" s="6" t="s">
        <v>138</v>
      </c>
      <c r="E213" s="4"/>
      <c r="F213" s="4">
        <f t="shared" si="3"/>
        <v>0</v>
      </c>
    </row>
    <row r="214" spans="2:6" x14ac:dyDescent="0.25">
      <c r="B214" s="15">
        <v>209</v>
      </c>
      <c r="C214" s="7" t="s">
        <v>140</v>
      </c>
      <c r="D214" s="6" t="s">
        <v>138</v>
      </c>
      <c r="E214" s="4"/>
      <c r="F214" s="4">
        <f t="shared" si="3"/>
        <v>0</v>
      </c>
    </row>
    <row r="215" spans="2:6" x14ac:dyDescent="0.25">
      <c r="B215" s="15">
        <v>210</v>
      </c>
      <c r="C215" s="7" t="s">
        <v>203</v>
      </c>
      <c r="D215" s="6" t="s">
        <v>138</v>
      </c>
      <c r="E215" s="4"/>
      <c r="F215" s="4">
        <f t="shared" si="3"/>
        <v>0</v>
      </c>
    </row>
    <row r="216" spans="2:6" x14ac:dyDescent="0.25">
      <c r="B216" s="15">
        <v>211</v>
      </c>
      <c r="C216" s="7" t="s">
        <v>145</v>
      </c>
      <c r="D216" s="6" t="s">
        <v>3</v>
      </c>
      <c r="E216" s="4"/>
      <c r="F216" s="4">
        <f t="shared" si="3"/>
        <v>0</v>
      </c>
    </row>
    <row r="217" spans="2:6" x14ac:dyDescent="0.25">
      <c r="B217" s="15">
        <v>212</v>
      </c>
      <c r="C217" s="7" t="s">
        <v>146</v>
      </c>
      <c r="D217" s="6" t="s">
        <v>3</v>
      </c>
      <c r="E217" s="4"/>
      <c r="F217" s="4">
        <f t="shared" si="3"/>
        <v>0</v>
      </c>
    </row>
    <row r="218" spans="2:6" ht="31.5" x14ac:dyDescent="0.25">
      <c r="B218" s="15">
        <v>213</v>
      </c>
      <c r="C218" s="7" t="s">
        <v>151</v>
      </c>
      <c r="D218" s="6" t="s">
        <v>3</v>
      </c>
      <c r="E218" s="4"/>
      <c r="F218" s="4">
        <f t="shared" si="3"/>
        <v>0</v>
      </c>
    </row>
    <row r="219" spans="2:6" ht="31.5" x14ac:dyDescent="0.25">
      <c r="B219" s="15">
        <v>214</v>
      </c>
      <c r="C219" s="7" t="s">
        <v>152</v>
      </c>
      <c r="D219" s="6" t="s">
        <v>3</v>
      </c>
      <c r="E219" s="4"/>
      <c r="F219" s="4">
        <f t="shared" si="3"/>
        <v>0</v>
      </c>
    </row>
    <row r="220" spans="2:6" x14ac:dyDescent="0.25">
      <c r="B220" s="15">
        <v>215</v>
      </c>
      <c r="C220" s="7" t="s">
        <v>153</v>
      </c>
      <c r="D220" s="6" t="s">
        <v>3</v>
      </c>
      <c r="E220" s="4"/>
      <c r="F220" s="4">
        <f t="shared" si="3"/>
        <v>0</v>
      </c>
    </row>
    <row r="221" spans="2:6" x14ac:dyDescent="0.25">
      <c r="B221" s="15">
        <v>216</v>
      </c>
      <c r="C221" s="7" t="s">
        <v>204</v>
      </c>
      <c r="D221" s="6" t="s">
        <v>3</v>
      </c>
      <c r="E221" s="4"/>
      <c r="F221" s="4">
        <f t="shared" si="3"/>
        <v>0</v>
      </c>
    </row>
    <row r="222" spans="2:6" x14ac:dyDescent="0.25">
      <c r="B222" s="15">
        <v>217</v>
      </c>
      <c r="C222" s="7" t="s">
        <v>205</v>
      </c>
      <c r="D222" s="6" t="s">
        <v>3</v>
      </c>
      <c r="E222" s="4"/>
      <c r="F222" s="4">
        <f t="shared" si="3"/>
        <v>0</v>
      </c>
    </row>
    <row r="223" spans="2:6" x14ac:dyDescent="0.25">
      <c r="B223" s="15">
        <v>218</v>
      </c>
      <c r="C223" s="7" t="s">
        <v>208</v>
      </c>
      <c r="D223" s="6" t="s">
        <v>3</v>
      </c>
      <c r="E223" s="4"/>
      <c r="F223" s="4">
        <f t="shared" si="3"/>
        <v>0</v>
      </c>
    </row>
    <row r="224" spans="2:6" x14ac:dyDescent="0.25">
      <c r="B224" s="15">
        <v>219</v>
      </c>
      <c r="C224" s="7" t="s">
        <v>206</v>
      </c>
      <c r="D224" s="6" t="s">
        <v>3</v>
      </c>
      <c r="E224" s="4"/>
      <c r="F224" s="4">
        <f t="shared" si="3"/>
        <v>0</v>
      </c>
    </row>
    <row r="225" spans="2:6" x14ac:dyDescent="0.25">
      <c r="B225" s="15">
        <v>220</v>
      </c>
      <c r="C225" s="7" t="s">
        <v>209</v>
      </c>
      <c r="D225" s="6" t="s">
        <v>3</v>
      </c>
      <c r="E225" s="4"/>
      <c r="F225" s="4">
        <f t="shared" si="3"/>
        <v>0</v>
      </c>
    </row>
    <row r="226" spans="2:6" x14ac:dyDescent="0.25">
      <c r="B226" s="15">
        <v>221</v>
      </c>
      <c r="C226" s="7" t="s">
        <v>207</v>
      </c>
      <c r="D226" s="6" t="s">
        <v>3</v>
      </c>
      <c r="E226" s="4"/>
      <c r="F226" s="4">
        <f t="shared" si="3"/>
        <v>0</v>
      </c>
    </row>
    <row r="227" spans="2:6" ht="31.5" x14ac:dyDescent="0.25">
      <c r="B227" s="15">
        <v>222</v>
      </c>
      <c r="C227" s="7" t="s">
        <v>169</v>
      </c>
      <c r="D227" s="6" t="s">
        <v>3</v>
      </c>
      <c r="E227" s="4"/>
      <c r="F227" s="4">
        <f t="shared" si="3"/>
        <v>0</v>
      </c>
    </row>
    <row r="228" spans="2:6" ht="31.5" x14ac:dyDescent="0.25">
      <c r="B228" s="15">
        <v>223</v>
      </c>
      <c r="C228" s="7" t="s">
        <v>170</v>
      </c>
      <c r="D228" s="6" t="s">
        <v>3</v>
      </c>
      <c r="E228" s="4"/>
      <c r="F228" s="4">
        <f t="shared" si="3"/>
        <v>0</v>
      </c>
    </row>
    <row r="229" spans="2:6" x14ac:dyDescent="0.25">
      <c r="B229" s="15">
        <v>224</v>
      </c>
      <c r="C229" s="7" t="s">
        <v>154</v>
      </c>
      <c r="D229" s="6" t="s">
        <v>3</v>
      </c>
      <c r="E229" s="4"/>
      <c r="F229" s="4">
        <f t="shared" si="3"/>
        <v>0</v>
      </c>
    </row>
    <row r="230" spans="2:6" x14ac:dyDescent="0.25">
      <c r="B230" s="15">
        <v>225</v>
      </c>
      <c r="C230" s="7" t="s">
        <v>172</v>
      </c>
      <c r="D230" s="6" t="s">
        <v>3</v>
      </c>
      <c r="E230" s="4"/>
      <c r="F230" s="4">
        <f t="shared" si="3"/>
        <v>0</v>
      </c>
    </row>
    <row r="231" spans="2:6" x14ac:dyDescent="0.25">
      <c r="B231" s="15">
        <v>226</v>
      </c>
      <c r="C231" s="7" t="s">
        <v>234</v>
      </c>
      <c r="D231" s="6" t="s">
        <v>3</v>
      </c>
      <c r="E231" s="4"/>
      <c r="F231" s="4">
        <f t="shared" si="3"/>
        <v>0</v>
      </c>
    </row>
    <row r="232" spans="2:6" x14ac:dyDescent="0.25">
      <c r="B232" s="15">
        <v>227</v>
      </c>
      <c r="C232" s="7" t="s">
        <v>247</v>
      </c>
      <c r="D232" s="6" t="s">
        <v>16</v>
      </c>
      <c r="E232" s="4"/>
      <c r="F232" s="4">
        <f t="shared" si="3"/>
        <v>0</v>
      </c>
    </row>
    <row r="233" spans="2:6" x14ac:dyDescent="0.25">
      <c r="B233" s="15">
        <v>228</v>
      </c>
      <c r="C233" s="7" t="s">
        <v>78</v>
      </c>
      <c r="D233" s="6" t="s">
        <v>16</v>
      </c>
      <c r="E233" s="4"/>
      <c r="F233" s="4">
        <f t="shared" si="3"/>
        <v>0</v>
      </c>
    </row>
    <row r="234" spans="2:6" ht="18.75" x14ac:dyDescent="0.25">
      <c r="B234" s="15">
        <v>229</v>
      </c>
      <c r="C234" s="7" t="s">
        <v>70</v>
      </c>
      <c r="D234" s="6" t="s">
        <v>16</v>
      </c>
      <c r="E234" s="4"/>
      <c r="F234" s="4">
        <f t="shared" si="3"/>
        <v>0</v>
      </c>
    </row>
    <row r="235" spans="2:6" ht="18.75" x14ac:dyDescent="0.25">
      <c r="B235" s="15">
        <v>230</v>
      </c>
      <c r="C235" s="7" t="s">
        <v>71</v>
      </c>
      <c r="D235" s="6" t="s">
        <v>16</v>
      </c>
      <c r="E235" s="4"/>
      <c r="F235" s="4">
        <f t="shared" si="3"/>
        <v>0</v>
      </c>
    </row>
    <row r="236" spans="2:6" ht="18.75" x14ac:dyDescent="0.25">
      <c r="B236" s="15">
        <v>231</v>
      </c>
      <c r="C236" s="7" t="s">
        <v>72</v>
      </c>
      <c r="D236" s="6" t="s">
        <v>16</v>
      </c>
      <c r="E236" s="4"/>
      <c r="F236" s="4">
        <f t="shared" si="3"/>
        <v>0</v>
      </c>
    </row>
    <row r="237" spans="2:6" ht="18.75" x14ac:dyDescent="0.25">
      <c r="B237" s="15">
        <v>232</v>
      </c>
      <c r="C237" s="7" t="s">
        <v>73</v>
      </c>
      <c r="D237" s="6" t="s">
        <v>16</v>
      </c>
      <c r="E237" s="4"/>
      <c r="F237" s="4">
        <f t="shared" si="3"/>
        <v>0</v>
      </c>
    </row>
    <row r="238" spans="2:6" ht="18.75" x14ac:dyDescent="0.25">
      <c r="B238" s="15">
        <v>233</v>
      </c>
      <c r="C238" s="7" t="s">
        <v>232</v>
      </c>
      <c r="D238" s="6" t="s">
        <v>16</v>
      </c>
      <c r="E238" s="4"/>
      <c r="F238" s="4">
        <f t="shared" si="3"/>
        <v>0</v>
      </c>
    </row>
    <row r="239" spans="2:6" ht="18.75" x14ac:dyDescent="0.25">
      <c r="B239" s="15">
        <v>234</v>
      </c>
      <c r="C239" s="7" t="s">
        <v>233</v>
      </c>
      <c r="D239" s="6" t="s">
        <v>16</v>
      </c>
      <c r="E239" s="4"/>
      <c r="F239" s="4">
        <f t="shared" si="3"/>
        <v>0</v>
      </c>
    </row>
    <row r="240" spans="2:6" ht="18.75" x14ac:dyDescent="0.25">
      <c r="B240" s="15">
        <v>235</v>
      </c>
      <c r="C240" s="7" t="s">
        <v>74</v>
      </c>
      <c r="D240" s="6" t="s">
        <v>16</v>
      </c>
      <c r="E240" s="4"/>
      <c r="F240" s="4">
        <f t="shared" si="3"/>
        <v>0</v>
      </c>
    </row>
    <row r="241" spans="2:6" ht="18.75" x14ac:dyDescent="0.25">
      <c r="B241" s="15">
        <v>236</v>
      </c>
      <c r="C241" s="7" t="s">
        <v>75</v>
      </c>
      <c r="D241" s="6" t="s">
        <v>16</v>
      </c>
      <c r="E241" s="4"/>
      <c r="F241" s="4">
        <f t="shared" si="3"/>
        <v>0</v>
      </c>
    </row>
    <row r="242" spans="2:6" ht="18.75" x14ac:dyDescent="0.25">
      <c r="B242" s="15">
        <v>237</v>
      </c>
      <c r="C242" s="7" t="s">
        <v>76</v>
      </c>
      <c r="D242" s="6" t="s">
        <v>16</v>
      </c>
      <c r="E242" s="4"/>
      <c r="F242" s="4">
        <f t="shared" si="3"/>
        <v>0</v>
      </c>
    </row>
    <row r="243" spans="2:6" ht="18.75" x14ac:dyDescent="0.25">
      <c r="B243" s="15">
        <v>238</v>
      </c>
      <c r="C243" s="7" t="s">
        <v>77</v>
      </c>
      <c r="D243" s="6" t="s">
        <v>16</v>
      </c>
      <c r="E243" s="4"/>
      <c r="F243" s="4">
        <f t="shared" si="3"/>
        <v>0</v>
      </c>
    </row>
    <row r="244" spans="2:6" ht="18.75" x14ac:dyDescent="0.25">
      <c r="B244" s="15">
        <v>239</v>
      </c>
      <c r="C244" s="7" t="s">
        <v>230</v>
      </c>
      <c r="D244" s="6" t="s">
        <v>16</v>
      </c>
      <c r="E244" s="4"/>
      <c r="F244" s="4">
        <f t="shared" si="3"/>
        <v>0</v>
      </c>
    </row>
    <row r="245" spans="2:6" ht="15.95" customHeight="1" x14ac:dyDescent="0.25">
      <c r="B245" s="15">
        <v>240</v>
      </c>
      <c r="C245" s="7" t="s">
        <v>231</v>
      </c>
      <c r="D245" s="6" t="s">
        <v>16</v>
      </c>
      <c r="E245" s="4"/>
      <c r="F245" s="4">
        <f t="shared" si="3"/>
        <v>0</v>
      </c>
    </row>
    <row r="246" spans="2:6" ht="15.95" customHeight="1" x14ac:dyDescent="0.25">
      <c r="B246" s="15">
        <v>241</v>
      </c>
      <c r="C246" s="7" t="s">
        <v>141</v>
      </c>
      <c r="D246" s="6" t="s">
        <v>138</v>
      </c>
      <c r="E246" s="4"/>
      <c r="F246" s="4">
        <f t="shared" si="3"/>
        <v>0</v>
      </c>
    </row>
    <row r="247" spans="2:6" x14ac:dyDescent="0.25">
      <c r="D247" s="19" t="s">
        <v>249</v>
      </c>
      <c r="E247" s="4">
        <f>SUM(E133:E246)</f>
        <v>0</v>
      </c>
      <c r="F247" s="4">
        <f t="shared" si="3"/>
        <v>0</v>
      </c>
    </row>
    <row r="248" spans="2:6" x14ac:dyDescent="0.25">
      <c r="B248" s="22" t="s">
        <v>180</v>
      </c>
      <c r="C248" s="23"/>
      <c r="D248" s="23"/>
      <c r="E248" s="23"/>
      <c r="F248" s="24"/>
    </row>
    <row r="249" spans="2:6" ht="47.25" x14ac:dyDescent="0.25">
      <c r="B249" s="2">
        <v>242</v>
      </c>
      <c r="C249" s="5" t="s">
        <v>177</v>
      </c>
      <c r="D249" s="6" t="s">
        <v>67</v>
      </c>
      <c r="E249" s="8"/>
      <c r="F249" s="4">
        <f>ROUND(E249*121%,2)</f>
        <v>0</v>
      </c>
    </row>
    <row r="250" spans="2:6" ht="19.5" customHeight="1" x14ac:dyDescent="0.25">
      <c r="D250" s="18" t="s">
        <v>249</v>
      </c>
      <c r="E250" s="20">
        <f>SUM(E249)</f>
        <v>0</v>
      </c>
      <c r="F250" s="20">
        <f>SUM(F249)</f>
        <v>0</v>
      </c>
    </row>
    <row r="251" spans="2:6" ht="25.5" customHeight="1" x14ac:dyDescent="0.25">
      <c r="B251" s="27" t="s">
        <v>229</v>
      </c>
      <c r="C251" s="28"/>
      <c r="D251" s="28"/>
      <c r="E251" s="28"/>
      <c r="F251" s="28"/>
    </row>
    <row r="252" spans="2:6" ht="46.5" customHeight="1" x14ac:dyDescent="0.25">
      <c r="B252" s="2">
        <v>243</v>
      </c>
      <c r="C252" s="7" t="s">
        <v>178</v>
      </c>
      <c r="D252" s="6" t="s">
        <v>67</v>
      </c>
      <c r="E252" s="8"/>
      <c r="F252" s="4">
        <f>ROUND(E252*121%,2)</f>
        <v>0</v>
      </c>
    </row>
    <row r="253" spans="2:6" ht="78.75" x14ac:dyDescent="0.25">
      <c r="B253" s="2">
        <v>244</v>
      </c>
      <c r="C253" s="7" t="s">
        <v>179</v>
      </c>
      <c r="D253" s="6" t="s">
        <v>67</v>
      </c>
      <c r="E253" s="8"/>
      <c r="F253" s="4">
        <f>ROUND(E253*121%,2)</f>
        <v>0</v>
      </c>
    </row>
    <row r="254" spans="2:6" x14ac:dyDescent="0.25">
      <c r="E254" s="21">
        <f>SUM(E252:E253)</f>
        <v>0</v>
      </c>
      <c r="F254" s="10">
        <f>SUM(F252:F253)</f>
        <v>0</v>
      </c>
    </row>
  </sheetData>
  <mergeCells count="6">
    <mergeCell ref="B248:F248"/>
    <mergeCell ref="B3:F3"/>
    <mergeCell ref="B251:F251"/>
    <mergeCell ref="B1:E1"/>
    <mergeCell ref="B132:F132"/>
    <mergeCell ref="B131:D131"/>
  </mergeCells>
  <pageMargins left="0.75" right="0.75" top="1" bottom="1" header="0.5" footer="0.5"/>
  <pageSetup paperSize="9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Finanšu piedāvājums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Inara IM. Malinovska</dc:creator>
  <cp:lastModifiedBy>Inara IM. Malinovska</cp:lastModifiedBy>
  <cp:lastPrinted>2017-01-23T08:03:39Z</cp:lastPrinted>
  <dcterms:created xsi:type="dcterms:W3CDTF">2017-01-10T13:12:03Z</dcterms:created>
  <dcterms:modified xsi:type="dcterms:W3CDTF">2018-10-10T13:44:37Z</dcterms:modified>
</cp:coreProperties>
</file>