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Kursisa\Desktop\MBM_Konkurss_Mammu_bizness_Mārupē\"/>
    </mc:Choice>
  </mc:AlternateContent>
  <xr:revisionPtr revIDLastSave="0" documentId="8_{BD337981-1963-4A87-8584-C63EFD1C4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udas plūsma" sheetId="2" r:id="rId1"/>
  </sheets>
  <definedNames>
    <definedName name="_xlnm.Print_Area" localSheetId="0">'Naudas plūsma'!$A$1:$AP$43</definedName>
    <definedName name="_xlnm.Print_Titles" localSheetId="0">'Naudas plūsma'!$1:$3</definedName>
    <definedName name="uni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" i="2" l="1"/>
  <c r="Q10" i="2"/>
  <c r="D10" i="2"/>
  <c r="Q6" i="2"/>
  <c r="D3" i="2" l="1"/>
  <c r="I18" i="2" l="1"/>
  <c r="AD54" i="2"/>
  <c r="AD42" i="2"/>
  <c r="AD41" i="2"/>
  <c r="AD40" i="2"/>
  <c r="AD39" i="2"/>
  <c r="AD37" i="2"/>
  <c r="AD36" i="2"/>
  <c r="AD35" i="2"/>
  <c r="AD34" i="2"/>
  <c r="AD33" i="2"/>
  <c r="AD32" i="2"/>
  <c r="AD31" i="2"/>
  <c r="AD30" i="2"/>
  <c r="AD28" i="2"/>
  <c r="AD26" i="2"/>
  <c r="AD24" i="2"/>
  <c r="AD23" i="2"/>
  <c r="AD22" i="2"/>
  <c r="AD21" i="2"/>
  <c r="AD19" i="2"/>
  <c r="AD17" i="2"/>
  <c r="AD16" i="2"/>
  <c r="AD15" i="2"/>
  <c r="AD14" i="2"/>
  <c r="AD13" i="2"/>
  <c r="AD12" i="2"/>
  <c r="AD11" i="2"/>
  <c r="AD9" i="2"/>
  <c r="AD8" i="2"/>
  <c r="AP5" i="2"/>
  <c r="AO5" i="2"/>
  <c r="AN5" i="2"/>
  <c r="AM5" i="2"/>
  <c r="AL5" i="2"/>
  <c r="AK5" i="2"/>
  <c r="AJ5" i="2"/>
  <c r="AI5" i="2"/>
  <c r="AH5" i="2"/>
  <c r="AG5" i="2"/>
  <c r="AE5" i="2"/>
  <c r="AD6" i="2"/>
  <c r="Q3" i="2"/>
  <c r="Q42" i="2"/>
  <c r="Q41" i="2"/>
  <c r="Q40" i="2"/>
  <c r="Q39" i="2"/>
  <c r="AC38" i="2"/>
  <c r="AB38" i="2"/>
  <c r="AA38" i="2"/>
  <c r="Z38" i="2"/>
  <c r="Y38" i="2"/>
  <c r="X38" i="2"/>
  <c r="W38" i="2"/>
  <c r="V38" i="2"/>
  <c r="U38" i="2"/>
  <c r="T38" i="2"/>
  <c r="S38" i="2"/>
  <c r="R38" i="2"/>
  <c r="Q37" i="2"/>
  <c r="Q36" i="2"/>
  <c r="Q35" i="2"/>
  <c r="Q34" i="2"/>
  <c r="Q33" i="2"/>
  <c r="Q32" i="2"/>
  <c r="Q31" i="2"/>
  <c r="Q30" i="2"/>
  <c r="Q28" i="2"/>
  <c r="Q26" i="2"/>
  <c r="Q24" i="2"/>
  <c r="Q23" i="2"/>
  <c r="Q22" i="2"/>
  <c r="Q21" i="2"/>
  <c r="Q19" i="2"/>
  <c r="Q17" i="2"/>
  <c r="Q16" i="2"/>
  <c r="Q15" i="2"/>
  <c r="Q14" i="2"/>
  <c r="Q13" i="2"/>
  <c r="Q12" i="2"/>
  <c r="Q11" i="2"/>
  <c r="Q9" i="2"/>
  <c r="Q8" i="2"/>
  <c r="AC5" i="2"/>
  <c r="AB5" i="2"/>
  <c r="AA5" i="2"/>
  <c r="Z5" i="2"/>
  <c r="Y5" i="2"/>
  <c r="X5" i="2"/>
  <c r="W5" i="2"/>
  <c r="V5" i="2"/>
  <c r="U5" i="2"/>
  <c r="T5" i="2"/>
  <c r="R5" i="2"/>
  <c r="N18" i="2"/>
  <c r="F5" i="2"/>
  <c r="G5" i="2"/>
  <c r="H5" i="2"/>
  <c r="J5" i="2"/>
  <c r="K5" i="2"/>
  <c r="L5" i="2"/>
  <c r="M5" i="2"/>
  <c r="N5" i="2"/>
  <c r="O5" i="2"/>
  <c r="P5" i="2"/>
  <c r="E5" i="2"/>
  <c r="D42" i="2"/>
  <c r="D41" i="2"/>
  <c r="D40" i="2"/>
  <c r="D39" i="2"/>
  <c r="D37" i="2"/>
  <c r="D36" i="2"/>
  <c r="D35" i="2"/>
  <c r="D34" i="2"/>
  <c r="D33" i="2"/>
  <c r="D32" i="2"/>
  <c r="D31" i="2"/>
  <c r="D30" i="2"/>
  <c r="D28" i="2"/>
  <c r="D26" i="2"/>
  <c r="D24" i="2"/>
  <c r="D23" i="2"/>
  <c r="D22" i="2"/>
  <c r="D21" i="2"/>
  <c r="D19" i="2"/>
  <c r="D17" i="2"/>
  <c r="D16" i="2"/>
  <c r="D15" i="2"/>
  <c r="D14" i="2"/>
  <c r="D13" i="2"/>
  <c r="D12" i="2"/>
  <c r="D11" i="2"/>
  <c r="D9" i="2"/>
  <c r="D8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D6" i="2"/>
  <c r="A5" i="2"/>
  <c r="D4" i="2"/>
  <c r="O54" i="2"/>
  <c r="M18" i="2"/>
  <c r="E18" i="2" l="1"/>
  <c r="E43" i="2" s="1"/>
  <c r="F4" i="2" s="1"/>
  <c r="Q29" i="2"/>
  <c r="H54" i="2"/>
  <c r="G18" i="2"/>
  <c r="R18" i="2"/>
  <c r="Z18" i="2"/>
  <c r="AE18" i="2"/>
  <c r="F18" i="2"/>
  <c r="AP18" i="2"/>
  <c r="AH18" i="2"/>
  <c r="O18" i="2"/>
  <c r="I54" i="2"/>
  <c r="S18" i="2"/>
  <c r="AA18" i="2"/>
  <c r="AF18" i="2"/>
  <c r="P18" i="2"/>
  <c r="W18" i="2"/>
  <c r="P54" i="2"/>
  <c r="L18" i="2"/>
  <c r="H18" i="2"/>
  <c r="N54" i="2"/>
  <c r="AN18" i="2"/>
  <c r="AJ18" i="2"/>
  <c r="I5" i="2"/>
  <c r="D5" i="2" s="1"/>
  <c r="J54" i="2"/>
  <c r="D7" i="2"/>
  <c r="D38" i="2"/>
  <c r="Q7" i="2"/>
  <c r="Q38" i="2"/>
  <c r="L54" i="2"/>
  <c r="K18" i="2"/>
  <c r="Q27" i="2"/>
  <c r="X18" i="2"/>
  <c r="AB18" i="2"/>
  <c r="AK18" i="2"/>
  <c r="AO18" i="2"/>
  <c r="AC18" i="2"/>
  <c r="AL18" i="2"/>
  <c r="S5" i="2"/>
  <c r="Q5" i="2" s="1"/>
  <c r="AD38" i="2"/>
  <c r="V18" i="2"/>
  <c r="AM18" i="2"/>
  <c r="AI18" i="2"/>
  <c r="M54" i="2"/>
  <c r="AD3" i="2"/>
  <c r="AG18" i="2"/>
  <c r="AD27" i="2"/>
  <c r="G54" i="2"/>
  <c r="J18" i="2"/>
  <c r="U18" i="2"/>
  <c r="Y18" i="2"/>
  <c r="AF5" i="2"/>
  <c r="AD7" i="2"/>
  <c r="D29" i="2"/>
  <c r="AD29" i="2"/>
  <c r="K54" i="2"/>
  <c r="D27" i="2"/>
  <c r="T18" i="2"/>
  <c r="F43" i="2" l="1"/>
  <c r="G4" i="2" s="1"/>
  <c r="G43" i="2" s="1"/>
  <c r="H4" i="2" s="1"/>
  <c r="H43" i="2" s="1"/>
  <c r="I4" i="2" s="1"/>
  <c r="I43" i="2" s="1"/>
  <c r="J4" i="2" s="1"/>
  <c r="J43" i="2" s="1"/>
  <c r="K4" i="2" s="1"/>
  <c r="K43" i="2" s="1"/>
  <c r="L4" i="2" s="1"/>
  <c r="L43" i="2" s="1"/>
  <c r="M4" i="2" s="1"/>
  <c r="M43" i="2" s="1"/>
  <c r="N4" i="2" s="1"/>
  <c r="N43" i="2" s="1"/>
  <c r="O4" i="2" s="1"/>
  <c r="O43" i="2" s="1"/>
  <c r="P4" i="2" s="1"/>
  <c r="P43" i="2" s="1"/>
  <c r="D18" i="2"/>
  <c r="D43" i="2" s="1"/>
  <c r="R4" i="2" s="1"/>
  <c r="Q18" i="2"/>
  <c r="AD18" i="2"/>
  <c r="Q54" i="2"/>
  <c r="AD5" i="2"/>
  <c r="Q4" i="2" l="1"/>
  <c r="Q43" i="2" s="1"/>
  <c r="AE4" i="2" s="1"/>
  <c r="R43" i="2"/>
  <c r="S4" i="2" s="1"/>
  <c r="S43" i="2" s="1"/>
  <c r="T4" i="2" s="1"/>
  <c r="T43" i="2" s="1"/>
  <c r="U4" i="2" s="1"/>
  <c r="U43" i="2" s="1"/>
  <c r="V4" i="2" s="1"/>
  <c r="V43" i="2" s="1"/>
  <c r="W4" i="2" s="1"/>
  <c r="W43" i="2" s="1"/>
  <c r="X4" i="2" s="1"/>
  <c r="X43" i="2" s="1"/>
  <c r="Y4" i="2" s="1"/>
  <c r="Y43" i="2" s="1"/>
  <c r="Z4" i="2" s="1"/>
  <c r="Z43" i="2" s="1"/>
  <c r="AA4" i="2" s="1"/>
  <c r="AA43" i="2" s="1"/>
  <c r="AB4" i="2" s="1"/>
  <c r="AB43" i="2" s="1"/>
  <c r="AC4" i="2" s="1"/>
  <c r="AC43" i="2" s="1"/>
  <c r="AD4" i="2" l="1"/>
  <c r="AD43" i="2" s="1"/>
  <c r="AE43" i="2"/>
  <c r="AF4" i="2" s="1"/>
  <c r="AF43" i="2" s="1"/>
  <c r="AG4" i="2" s="1"/>
  <c r="AG43" i="2" s="1"/>
  <c r="AH4" i="2" s="1"/>
  <c r="AH43" i="2" s="1"/>
  <c r="AI4" i="2" s="1"/>
  <c r="AI43" i="2" s="1"/>
  <c r="AJ4" i="2" s="1"/>
  <c r="AJ43" i="2" s="1"/>
  <c r="AK4" i="2" s="1"/>
  <c r="AK43" i="2" s="1"/>
  <c r="AL4" i="2" s="1"/>
  <c r="AL43" i="2" s="1"/>
  <c r="AM4" i="2" s="1"/>
  <c r="AM43" i="2" s="1"/>
  <c r="AN4" i="2" s="1"/>
  <c r="AN43" i="2" s="1"/>
  <c r="AO4" i="2" s="1"/>
  <c r="AO43" i="2" s="1"/>
  <c r="AP4" i="2" s="1"/>
  <c r="AP43" i="2" s="1"/>
</calcChain>
</file>

<file path=xl/sharedStrings.xml><?xml version="1.0" encoding="utf-8"?>
<sst xmlns="http://schemas.openxmlformats.org/spreadsheetml/2006/main" count="90" uniqueCount="59">
  <si>
    <t>Naudas plūsmas pārskats par</t>
  </si>
  <si>
    <t>.gadu</t>
  </si>
  <si>
    <t>(Projekta nosaukums)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</si>
  <si>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</si>
  <si>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</si>
  <si>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</si>
  <si>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</si>
  <si>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</si>
  <si>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</si>
  <si>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</si>
  <si>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</si>
  <si>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</si>
  <si>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</si>
  <si>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</si>
  <si>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</si>
  <si>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Naudas atlikums perioda sākumā</t>
  </si>
  <si>
    <t xml:space="preserve">Ienākošā naudas plūsma KOPĀ </t>
  </si>
  <si>
    <t>Pamatdarbības</t>
  </si>
  <si>
    <t>Ieņēmumi no produkcijas/pakalpojumu pārdošanas (bez PVN)</t>
  </si>
  <si>
    <t>Saņemtais PVN no produkcijas/pakalpojumu pārdošanas</t>
  </si>
  <si>
    <t xml:space="preserve">Pārējie ieņēmumi </t>
  </si>
  <si>
    <t>Saņemtais PVN no budžeta</t>
  </si>
  <si>
    <t>Ieguldīšanas</t>
  </si>
  <si>
    <t xml:space="preserve">Ieņēmumi no pamatlīdzekļu un nemateriālo ieguldījumu pārdošanas </t>
  </si>
  <si>
    <t xml:space="preserve"> </t>
  </si>
  <si>
    <t xml:space="preserve">Saņemtie procenti </t>
  </si>
  <si>
    <t xml:space="preserve">Citi ieņēmumi no ieguldīšanas darbības </t>
  </si>
  <si>
    <t>Saņemtais PVN no ieguldīšanas naudas plūsmas</t>
  </si>
  <si>
    <t>Finansēšanas</t>
  </si>
  <si>
    <t>Saņemti aizņēmumi (kredīti)</t>
  </si>
  <si>
    <t>ES finansējums</t>
  </si>
  <si>
    <t>Pašfinansējums / Īpašnieku ieguldījums</t>
  </si>
  <si>
    <t>Līdzfinansējums</t>
  </si>
  <si>
    <t xml:space="preserve">Izejošā naudas plūsma KOPĀ </t>
  </si>
  <si>
    <t>Izejmateriālu izmaksas</t>
  </si>
  <si>
    <t>Izdevumi zemes, ēku un iekārtu nomai</t>
  </si>
  <si>
    <t>Izdevumi transporta uzturēšanai</t>
  </si>
  <si>
    <t>Izdevumi telpu uzturēšanai</t>
  </si>
  <si>
    <t>Izdevumi pakalpojumu apmaksai</t>
  </si>
  <si>
    <t xml:space="preserve">Administrācijas izdevumi </t>
  </si>
  <si>
    <t xml:space="preserve">Marketinga izdevumi </t>
  </si>
  <si>
    <t>Pārējie pamatdarbības izdevumi</t>
  </si>
  <si>
    <t xml:space="preserve">Samaksāts PVN (priekšnodoklis) piegādātājiem </t>
  </si>
  <si>
    <t xml:space="preserve">Izdevumi darba algas maksājumiem </t>
  </si>
  <si>
    <t xml:space="preserve">Izdevumi sociālās apdrošināšanas maksājumiem </t>
  </si>
  <si>
    <t xml:space="preserve">Samaksāts ienākuma nodoklis </t>
  </si>
  <si>
    <t xml:space="preserve">Samaksāts nekustamā īpašuma nodoklis </t>
  </si>
  <si>
    <t xml:space="preserve">Samaksātie pārējie nodokļi un nodevas </t>
  </si>
  <si>
    <t xml:space="preserve">PVN maksājums budžetā </t>
  </si>
  <si>
    <t>Izdevumi ilgtermiņa ieguldījumiem bez PVN</t>
  </si>
  <si>
    <t xml:space="preserve">Izsniegtie aizdevumi citām personām </t>
  </si>
  <si>
    <t>Pamatlīdzekļu iegādes izmaksas bez PVN</t>
  </si>
  <si>
    <t xml:space="preserve">Citi izdevumi ieguldīšanas darbībai </t>
  </si>
  <si>
    <t>Samaksāts PVN (priekšnodoklis) par ilgtermiņa ieguldījumiem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</si>
  <si>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</si>
  <si>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</si>
  <si>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</si>
  <si>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</si>
  <si>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Naudas līdzekļu atlikums perioda beigās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</si>
</sst>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[Red]\(#,##0\);\-"/>
    <numFmt numFmtId="165" formatCode="#,##0_-;\(#,##0\);&quot;-&quot;"/>
    <numFmt numFmtId="166" formatCode="0.0%;\(0.0\)%"/>
    <numFmt numFmtId="167" formatCode="0.0\ \x;\(0.0\)\x;&quot;-&quot;"/>
    <numFmt numFmtId="168" formatCode="#,##0.0\ \p;\(#,##0.0\)\p;_-* &quot;-&quot;_-"/>
    <numFmt numFmtId="169" formatCode="General&quot;.&quot;"/>
    <numFmt numFmtId="170" formatCode="#,##0.000_-;\(#,##0.000\);&quot;-&quot;"/>
  </numFmts>
  <fonts count="23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name val="Times New Roman"/>
      <family val="1"/>
      <charset val="186"/>
    </font>
    <font>
      <b/>
      <sz val="10.5"/>
      <name val="Times New Roman"/>
      <family val="1"/>
      <charset val="186"/>
    </font>
    <font>
      <sz val="12"/>
      <name val="Arial"/>
      <family val="2"/>
    </font>
    <font>
      <b/>
      <i/>
      <sz val="16"/>
      <name val="Arial"/>
      <family val="2"/>
      <charset val="186"/>
    </font>
    <font>
      <b/>
      <sz val="16"/>
      <name val="Arial"/>
      <family val="2"/>
      <charset val="186"/>
    </font>
    <font>
      <b/>
      <i/>
      <sz val="14"/>
      <name val="Arial"/>
      <family val="2"/>
      <charset val="186"/>
    </font>
    <font>
      <sz val="12"/>
      <name val="Arial"/>
      <family val="2"/>
      <charset val="186"/>
    </font>
    <font>
      <i/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i/>
      <sz val="16"/>
      <color indexed="8"/>
      <name val="Arial"/>
      <family val="2"/>
      <charset val="186"/>
    </font>
    <font>
      <i/>
      <sz val="14"/>
      <name val="Arial"/>
      <family val="2"/>
      <charset val="186"/>
    </font>
    <font>
      <sz val="14"/>
      <name val="Arial"/>
      <family val="2"/>
      <charset val="186"/>
    </font>
    <font>
      <b/>
      <sz val="16"/>
      <color indexed="8"/>
      <name val="Arial"/>
      <family val="2"/>
      <charset val="186"/>
    </font>
    <font>
      <i/>
      <sz val="16"/>
      <name val="Arial"/>
      <family val="2"/>
      <charset val="186"/>
    </font>
    <font>
      <sz val="11"/>
      <name val="Arial"/>
      <family val="2"/>
      <charset val="186"/>
    </font>
    <font>
      <b/>
      <i/>
      <sz val="16"/>
      <color rgb="FF7A5294"/>
      <name val="Arial"/>
      <family val="2"/>
      <charset val="186"/>
    </font>
    <font>
      <b/>
      <sz val="10"/>
      <color rgb="FF7A5294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CCE2"/>
        <bgColor indexed="64"/>
      </patternFill>
    </fill>
    <fill>
      <patternFill patternType="solid">
        <fgColor rgb="FFBCA5CB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14" fontId="2" fillId="2" borderId="0" applyFont="0" applyFill="0" applyBorder="0" applyAlignment="0" applyProtection="0"/>
    <xf numFmtId="0" fontId="3" fillId="2" borderId="0" applyFont="0" applyAlignment="0">
      <alignment horizontal="center"/>
    </xf>
    <xf numFmtId="165" fontId="4" fillId="3" borderId="1" applyAlignment="0" applyProtection="0"/>
    <xf numFmtId="166" fontId="4" fillId="3" borderId="1" applyAlignment="0" applyProtection="0"/>
    <xf numFmtId="167" fontId="2" fillId="2" borderId="0" applyFont="0" applyFill="0" applyBorder="0" applyAlignment="0" applyProtection="0"/>
    <xf numFmtId="168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169" fontId="5" fillId="4" borderId="2" applyAlignment="0" applyProtection="0"/>
    <xf numFmtId="0" fontId="6" fillId="0" borderId="0" applyNumberFormat="0" applyFill="0" applyBorder="0" applyAlignment="0" applyProtection="0"/>
    <xf numFmtId="0" fontId="3" fillId="2" borderId="0" applyFont="0" applyFill="0" applyBorder="0" applyAlignment="0" applyProtection="0"/>
    <xf numFmtId="0" fontId="1" fillId="0" borderId="0"/>
    <xf numFmtId="170" fontId="7" fillId="0" borderId="0" applyFont="0" applyFill="0" applyBorder="0" applyAlignment="0" applyProtection="0"/>
  </cellStyleXfs>
  <cellXfs count="144">
    <xf numFmtId="0" fontId="0" fillId="0" borderId="0" xfId="0"/>
    <xf numFmtId="0" fontId="8" fillId="5" borderId="0" xfId="11" applyFont="1" applyFill="1" applyAlignment="1">
      <alignment horizontal="right"/>
    </xf>
    <xf numFmtId="0" fontId="8" fillId="5" borderId="0" xfId="11" applyFont="1" applyFill="1" applyAlignment="1">
      <alignment horizontal="left"/>
    </xf>
    <xf numFmtId="0" fontId="8" fillId="5" borderId="0" xfId="11" applyFont="1" applyFill="1" applyAlignment="1">
      <alignment horizontal="center"/>
    </xf>
    <xf numFmtId="0" fontId="10" fillId="5" borderId="0" xfId="11" applyFont="1" applyFill="1" applyAlignment="1">
      <alignment horizontal="center"/>
    </xf>
    <xf numFmtId="0" fontId="11" fillId="5" borderId="0" xfId="11" applyFont="1" applyFill="1"/>
    <xf numFmtId="0" fontId="9" fillId="0" borderId="0" xfId="0" applyFont="1"/>
    <xf numFmtId="0" fontId="11" fillId="0" borderId="0" xfId="11" applyFont="1"/>
    <xf numFmtId="0" fontId="8" fillId="0" borderId="0" xfId="11" applyFont="1" applyAlignment="1">
      <alignment horizontal="center"/>
    </xf>
    <xf numFmtId="0" fontId="11" fillId="7" borderId="0" xfId="11" applyFont="1" applyFill="1"/>
    <xf numFmtId="164" fontId="10" fillId="0" borderId="30" xfId="11" applyNumberFormat="1" applyFont="1" applyBorder="1" applyAlignment="1">
      <alignment horizontal="center"/>
    </xf>
    <xf numFmtId="164" fontId="10" fillId="0" borderId="4" xfId="11" applyNumberFormat="1" applyFont="1" applyBorder="1" applyAlignment="1">
      <alignment horizontal="center"/>
    </xf>
    <xf numFmtId="164" fontId="14" fillId="7" borderId="0" xfId="11" applyNumberFormat="1" applyFont="1" applyFill="1" applyAlignment="1">
      <alignment horizontal="center"/>
    </xf>
    <xf numFmtId="0" fontId="13" fillId="0" borderId="37" xfId="11" applyFont="1" applyBorder="1" applyAlignment="1">
      <alignment horizontal="center"/>
    </xf>
    <xf numFmtId="0" fontId="13" fillId="0" borderId="36" xfId="11" applyFont="1" applyBorder="1" applyAlignment="1">
      <alignment horizontal="left" wrapText="1"/>
    </xf>
    <xf numFmtId="164" fontId="17" fillId="0" borderId="8" xfId="11" applyNumberFormat="1" applyFont="1" applyBorder="1" applyAlignment="1">
      <alignment horizontal="center"/>
    </xf>
    <xf numFmtId="164" fontId="17" fillId="0" borderId="5" xfId="11" applyNumberFormat="1" applyFont="1" applyBorder="1" applyAlignment="1">
      <alignment horizontal="center"/>
    </xf>
    <xf numFmtId="164" fontId="17" fillId="0" borderId="6" xfId="11" applyNumberFormat="1" applyFont="1" applyBorder="1" applyAlignment="1">
      <alignment horizontal="center"/>
    </xf>
    <xf numFmtId="164" fontId="17" fillId="0" borderId="16" xfId="11" applyNumberFormat="1" applyFont="1" applyBorder="1" applyAlignment="1">
      <alignment horizontal="center"/>
    </xf>
    <xf numFmtId="164" fontId="17" fillId="0" borderId="39" xfId="11" applyNumberFormat="1" applyFont="1" applyBorder="1" applyAlignment="1">
      <alignment horizontal="center"/>
    </xf>
    <xf numFmtId="164" fontId="17" fillId="0" borderId="40" xfId="11" applyNumberFormat="1" applyFont="1" applyBorder="1" applyAlignment="1">
      <alignment horizontal="center"/>
    </xf>
    <xf numFmtId="164" fontId="17" fillId="7" borderId="0" xfId="11" applyNumberFormat="1" applyFont="1" applyFill="1" applyAlignment="1">
      <alignment horizontal="center"/>
    </xf>
    <xf numFmtId="0" fontId="13" fillId="0" borderId="33" xfId="11" applyFont="1" applyBorder="1" applyAlignment="1">
      <alignment horizontal="center"/>
    </xf>
    <xf numFmtId="0" fontId="13" fillId="0" borderId="2" xfId="11" applyFont="1" applyBorder="1" applyAlignment="1">
      <alignment horizontal="left"/>
    </xf>
    <xf numFmtId="164" fontId="17" fillId="0" borderId="22" xfId="11" applyNumberFormat="1" applyFont="1" applyBorder="1" applyAlignment="1">
      <alignment horizontal="center"/>
    </xf>
    <xf numFmtId="164" fontId="17" fillId="0" borderId="1" xfId="11" applyNumberFormat="1" applyFont="1" applyBorder="1" applyAlignment="1">
      <alignment horizontal="center"/>
    </xf>
    <xf numFmtId="164" fontId="17" fillId="0" borderId="9" xfId="11" applyNumberFormat="1" applyFont="1" applyBorder="1" applyAlignment="1">
      <alignment horizontal="center"/>
    </xf>
    <xf numFmtId="164" fontId="17" fillId="0" borderId="41" xfId="11" applyNumberFormat="1" applyFont="1" applyBorder="1" applyAlignment="1">
      <alignment horizontal="center"/>
    </xf>
    <xf numFmtId="164" fontId="17" fillId="0" borderId="42" xfId="11" applyNumberFormat="1" applyFont="1" applyBorder="1" applyAlignment="1">
      <alignment horizontal="center"/>
    </xf>
    <xf numFmtId="0" fontId="13" fillId="0" borderId="35" xfId="11" applyFont="1" applyBorder="1" applyAlignment="1">
      <alignment horizontal="left"/>
    </xf>
    <xf numFmtId="164" fontId="17" fillId="0" borderId="31" xfId="11" applyNumberFormat="1" applyFont="1" applyBorder="1" applyAlignment="1">
      <alignment horizontal="center"/>
    </xf>
    <xf numFmtId="164" fontId="17" fillId="0" borderId="7" xfId="11" applyNumberFormat="1" applyFont="1" applyBorder="1" applyAlignment="1">
      <alignment horizontal="center"/>
    </xf>
    <xf numFmtId="164" fontId="17" fillId="0" borderId="10" xfId="11" applyNumberFormat="1" applyFont="1" applyBorder="1" applyAlignment="1">
      <alignment horizontal="center"/>
    </xf>
    <xf numFmtId="164" fontId="17" fillId="0" borderId="43" xfId="11" applyNumberFormat="1" applyFont="1" applyBorder="1" applyAlignment="1">
      <alignment horizontal="center"/>
    </xf>
    <xf numFmtId="164" fontId="17" fillId="0" borderId="44" xfId="11" applyNumberFormat="1" applyFont="1" applyBorder="1" applyAlignment="1">
      <alignment horizontal="center"/>
    </xf>
    <xf numFmtId="0" fontId="13" fillId="5" borderId="36" xfId="11" applyFont="1" applyFill="1" applyBorder="1" applyAlignment="1">
      <alignment wrapText="1"/>
    </xf>
    <xf numFmtId="0" fontId="13" fillId="5" borderId="2" xfId="11" applyFont="1" applyFill="1" applyBorder="1" applyAlignment="1">
      <alignment horizontal="left"/>
    </xf>
    <xf numFmtId="0" fontId="13" fillId="0" borderId="35" xfId="11" applyFont="1" applyBorder="1" applyAlignment="1">
      <alignment horizontal="left" wrapText="1"/>
    </xf>
    <xf numFmtId="0" fontId="13" fillId="0" borderId="36" xfId="11" applyFont="1" applyBorder="1" applyAlignment="1">
      <alignment horizontal="left"/>
    </xf>
    <xf numFmtId="0" fontId="11" fillId="6" borderId="0" xfId="11" applyFont="1" applyFill="1"/>
    <xf numFmtId="0" fontId="13" fillId="5" borderId="2" xfId="11" applyFont="1" applyFill="1" applyBorder="1" applyAlignment="1">
      <alignment horizontal="left" wrapText="1"/>
    </xf>
    <xf numFmtId="0" fontId="13" fillId="0" borderId="34" xfId="11" applyFont="1" applyBorder="1" applyAlignment="1">
      <alignment horizontal="center"/>
    </xf>
    <xf numFmtId="164" fontId="17" fillId="0" borderId="21" xfId="11" applyNumberFormat="1" applyFont="1" applyBorder="1" applyAlignment="1">
      <alignment horizontal="center"/>
    </xf>
    <xf numFmtId="164" fontId="17" fillId="0" borderId="13" xfId="11" applyNumberFormat="1" applyFont="1" applyBorder="1" applyAlignment="1">
      <alignment horizontal="center"/>
    </xf>
    <xf numFmtId="164" fontId="17" fillId="0" borderId="19" xfId="11" applyNumberFormat="1" applyFont="1" applyBorder="1" applyAlignment="1">
      <alignment horizontal="center"/>
    </xf>
    <xf numFmtId="164" fontId="17" fillId="0" borderId="45" xfId="11" applyNumberFormat="1" applyFont="1" applyBorder="1" applyAlignment="1">
      <alignment horizontal="center"/>
    </xf>
    <xf numFmtId="164" fontId="17" fillId="0" borderId="46" xfId="11" applyNumberFormat="1" applyFont="1" applyBorder="1" applyAlignment="1">
      <alignment horizontal="center"/>
    </xf>
    <xf numFmtId="0" fontId="13" fillId="0" borderId="32" xfId="11" applyFont="1" applyBorder="1" applyAlignment="1">
      <alignment horizontal="center"/>
    </xf>
    <xf numFmtId="0" fontId="13" fillId="0" borderId="18" xfId="11" applyFont="1" applyBorder="1" applyAlignment="1">
      <alignment horizontal="left"/>
    </xf>
    <xf numFmtId="164" fontId="17" fillId="0" borderId="15" xfId="11" applyNumberFormat="1" applyFont="1" applyBorder="1" applyAlignment="1">
      <alignment horizontal="center"/>
    </xf>
    <xf numFmtId="164" fontId="17" fillId="0" borderId="14" xfId="11" applyNumberFormat="1" applyFont="1" applyBorder="1" applyAlignment="1">
      <alignment horizontal="center"/>
    </xf>
    <xf numFmtId="164" fontId="17" fillId="0" borderId="17" xfId="11" applyNumberFormat="1" applyFont="1" applyBorder="1" applyAlignment="1">
      <alignment horizontal="center"/>
    </xf>
    <xf numFmtId="164" fontId="17" fillId="0" borderId="47" xfId="11" applyNumberFormat="1" applyFont="1" applyBorder="1" applyAlignment="1">
      <alignment horizontal="center"/>
    </xf>
    <xf numFmtId="164" fontId="17" fillId="0" borderId="48" xfId="11" applyNumberFormat="1" applyFont="1" applyBorder="1" applyAlignment="1">
      <alignment horizontal="center"/>
    </xf>
    <xf numFmtId="0" fontId="13" fillId="0" borderId="2" xfId="11" applyFont="1" applyBorder="1" applyAlignment="1">
      <alignment horizontal="left" wrapText="1"/>
    </xf>
    <xf numFmtId="0" fontId="19" fillId="5" borderId="0" xfId="11" applyFont="1" applyFill="1"/>
    <xf numFmtId="164" fontId="11" fillId="0" borderId="0" xfId="11" applyNumberFormat="1" applyFont="1"/>
    <xf numFmtId="164" fontId="11" fillId="7" borderId="0" xfId="11" applyNumberFormat="1" applyFont="1" applyFill="1"/>
    <xf numFmtId="0" fontId="0" fillId="8" borderId="24" xfId="0" applyFill="1" applyBorder="1"/>
    <xf numFmtId="0" fontId="0" fillId="8" borderId="12" xfId="0" applyFill="1" applyBorder="1"/>
    <xf numFmtId="0" fontId="9" fillId="8" borderId="23" xfId="11" applyFont="1" applyFill="1" applyBorder="1" applyAlignment="1">
      <alignment horizontal="center"/>
    </xf>
    <xf numFmtId="0" fontId="9" fillId="8" borderId="0" xfId="11" applyFont="1" applyFill="1" applyAlignment="1">
      <alignment horizontal="center"/>
    </xf>
    <xf numFmtId="0" fontId="13" fillId="8" borderId="0" xfId="11" applyFont="1" applyFill="1" applyAlignment="1">
      <alignment horizontal="center"/>
    </xf>
    <xf numFmtId="0" fontId="11" fillId="8" borderId="0" xfId="11" applyFont="1" applyFill="1"/>
    <xf numFmtId="0" fontId="9" fillId="8" borderId="30" xfId="11" applyFont="1" applyFill="1" applyBorder="1" applyAlignment="1">
      <alignment horizontal="center"/>
    </xf>
    <xf numFmtId="0" fontId="9" fillId="8" borderId="3" xfId="11" applyFont="1" applyFill="1" applyBorder="1" applyAlignment="1">
      <alignment horizontal="center"/>
    </xf>
    <xf numFmtId="0" fontId="9" fillId="8" borderId="11" xfId="11" applyFont="1" applyFill="1" applyBorder="1" applyAlignment="1">
      <alignment horizontal="center"/>
    </xf>
    <xf numFmtId="0" fontId="9" fillId="8" borderId="4" xfId="11" applyFont="1" applyFill="1" applyBorder="1" applyAlignment="1">
      <alignment horizontal="center"/>
    </xf>
    <xf numFmtId="0" fontId="9" fillId="8" borderId="38" xfId="11" applyFont="1" applyFill="1" applyBorder="1" applyAlignment="1">
      <alignment horizontal="center"/>
    </xf>
    <xf numFmtId="164" fontId="14" fillId="8" borderId="25" xfId="11" applyNumberFormat="1" applyFont="1" applyFill="1" applyBorder="1" applyAlignment="1">
      <alignment horizontal="center"/>
    </xf>
    <xf numFmtId="164" fontId="14" fillId="8" borderId="26" xfId="11" applyNumberFormat="1" applyFont="1" applyFill="1" applyBorder="1" applyAlignment="1">
      <alignment horizontal="center"/>
    </xf>
    <xf numFmtId="164" fontId="14" fillId="8" borderId="27" xfId="11" applyNumberFormat="1" applyFont="1" applyFill="1" applyBorder="1" applyAlignment="1">
      <alignment horizontal="center"/>
    </xf>
    <xf numFmtId="164" fontId="14" fillId="8" borderId="28" xfId="11" applyNumberFormat="1" applyFont="1" applyFill="1" applyBorder="1" applyAlignment="1">
      <alignment horizontal="center"/>
    </xf>
    <xf numFmtId="164" fontId="14" fillId="8" borderId="29" xfId="11" applyNumberFormat="1" applyFont="1" applyFill="1" applyBorder="1" applyAlignment="1">
      <alignment horizontal="center"/>
    </xf>
    <xf numFmtId="0" fontId="13" fillId="9" borderId="36" xfId="11" applyFont="1" applyFill="1" applyBorder="1"/>
    <xf numFmtId="0" fontId="13" fillId="9" borderId="2" xfId="11" applyFont="1" applyFill="1" applyBorder="1"/>
    <xf numFmtId="0" fontId="13" fillId="9" borderId="20" xfId="11" applyFont="1" applyFill="1" applyBorder="1"/>
    <xf numFmtId="0" fontId="13" fillId="9" borderId="4" xfId="11" applyFont="1" applyFill="1" applyBorder="1" applyAlignment="1">
      <alignment horizontal="center"/>
    </xf>
    <xf numFmtId="164" fontId="14" fillId="9" borderId="23" xfId="11" applyNumberFormat="1" applyFont="1" applyFill="1" applyBorder="1" applyAlignment="1">
      <alignment horizontal="center"/>
    </xf>
    <xf numFmtId="164" fontId="10" fillId="9" borderId="30" xfId="11" applyNumberFormat="1" applyFont="1" applyFill="1" applyBorder="1" applyAlignment="1">
      <alignment horizontal="center"/>
    </xf>
    <xf numFmtId="164" fontId="10" fillId="9" borderId="3" xfId="11" applyNumberFormat="1" applyFont="1" applyFill="1" applyBorder="1" applyAlignment="1">
      <alignment horizontal="center"/>
    </xf>
    <xf numFmtId="164" fontId="10" fillId="9" borderId="11" xfId="11" applyNumberFormat="1" applyFont="1" applyFill="1" applyBorder="1" applyAlignment="1">
      <alignment horizontal="center"/>
    </xf>
    <xf numFmtId="164" fontId="10" fillId="9" borderId="4" xfId="11" applyNumberFormat="1" applyFont="1" applyFill="1" applyBorder="1" applyAlignment="1">
      <alignment horizontal="center"/>
    </xf>
    <xf numFmtId="164" fontId="10" fillId="9" borderId="38" xfId="11" applyNumberFormat="1" applyFont="1" applyFill="1" applyBorder="1" applyAlignment="1">
      <alignment horizontal="center"/>
    </xf>
    <xf numFmtId="164" fontId="14" fillId="9" borderId="0" xfId="11" applyNumberFormat="1" applyFont="1" applyFill="1" applyAlignment="1">
      <alignment horizontal="center"/>
    </xf>
    <xf numFmtId="164" fontId="10" fillId="9" borderId="0" xfId="11" applyNumberFormat="1" applyFont="1" applyFill="1" applyAlignment="1">
      <alignment horizontal="center"/>
    </xf>
    <xf numFmtId="0" fontId="11" fillId="9" borderId="0" xfId="11" applyFont="1" applyFill="1"/>
    <xf numFmtId="164" fontId="16" fillId="9" borderId="30" xfId="11" applyNumberFormat="1" applyFont="1" applyFill="1" applyBorder="1" applyAlignment="1">
      <alignment horizontal="center"/>
    </xf>
    <xf numFmtId="164" fontId="16" fillId="9" borderId="3" xfId="11" applyNumberFormat="1" applyFont="1" applyFill="1" applyBorder="1" applyAlignment="1">
      <alignment horizontal="center"/>
    </xf>
    <xf numFmtId="164" fontId="16" fillId="9" borderId="11" xfId="11" applyNumberFormat="1" applyFont="1" applyFill="1" applyBorder="1" applyAlignment="1">
      <alignment horizontal="center"/>
    </xf>
    <xf numFmtId="164" fontId="16" fillId="9" borderId="4" xfId="11" applyNumberFormat="1" applyFont="1" applyFill="1" applyBorder="1" applyAlignment="1">
      <alignment horizontal="center"/>
    </xf>
    <xf numFmtId="164" fontId="16" fillId="9" borderId="38" xfId="11" applyNumberFormat="1" applyFont="1" applyFill="1" applyBorder="1" applyAlignment="1">
      <alignment horizontal="center"/>
    </xf>
    <xf numFmtId="164" fontId="16" fillId="9" borderId="0" xfId="11" applyNumberFormat="1" applyFont="1" applyFill="1" applyAlignment="1">
      <alignment horizontal="center"/>
    </xf>
    <xf numFmtId="0" fontId="13" fillId="9" borderId="33" xfId="11" applyFont="1" applyFill="1" applyBorder="1" applyAlignment="1">
      <alignment horizontal="center"/>
    </xf>
    <xf numFmtId="164" fontId="14" fillId="9" borderId="25" xfId="11" applyNumberFormat="1" applyFont="1" applyFill="1" applyBorder="1" applyAlignment="1">
      <alignment horizontal="center"/>
    </xf>
    <xf numFmtId="164" fontId="17" fillId="9" borderId="8" xfId="11" applyNumberFormat="1" applyFont="1" applyFill="1" applyBorder="1" applyAlignment="1">
      <alignment horizontal="center"/>
    </xf>
    <xf numFmtId="164" fontId="17" fillId="9" borderId="5" xfId="11" applyNumberFormat="1" applyFont="1" applyFill="1" applyBorder="1" applyAlignment="1">
      <alignment horizontal="center"/>
    </xf>
    <xf numFmtId="164" fontId="17" fillId="9" borderId="16" xfId="11" applyNumberFormat="1" applyFont="1" applyFill="1" applyBorder="1" applyAlignment="1">
      <alignment horizontal="center"/>
    </xf>
    <xf numFmtId="164" fontId="17" fillId="9" borderId="39" xfId="11" applyNumberFormat="1" applyFont="1" applyFill="1" applyBorder="1" applyAlignment="1">
      <alignment horizontal="center"/>
    </xf>
    <xf numFmtId="164" fontId="17" fillId="9" borderId="40" xfId="11" applyNumberFormat="1" applyFont="1" applyFill="1" applyBorder="1" applyAlignment="1">
      <alignment horizontal="center"/>
    </xf>
    <xf numFmtId="164" fontId="17" fillId="9" borderId="0" xfId="11" applyNumberFormat="1" applyFont="1" applyFill="1" applyAlignment="1">
      <alignment horizontal="center"/>
    </xf>
    <xf numFmtId="164" fontId="14" fillId="9" borderId="26" xfId="11" applyNumberFormat="1" applyFont="1" applyFill="1" applyBorder="1" applyAlignment="1">
      <alignment horizontal="center"/>
    </xf>
    <xf numFmtId="164" fontId="17" fillId="9" borderId="22" xfId="11" applyNumberFormat="1" applyFont="1" applyFill="1" applyBorder="1" applyAlignment="1">
      <alignment horizontal="center"/>
    </xf>
    <xf numFmtId="164" fontId="17" fillId="9" borderId="1" xfId="11" applyNumberFormat="1" applyFont="1" applyFill="1" applyBorder="1" applyAlignment="1">
      <alignment horizontal="center"/>
    </xf>
    <xf numFmtId="164" fontId="17" fillId="9" borderId="9" xfId="11" applyNumberFormat="1" applyFont="1" applyFill="1" applyBorder="1" applyAlignment="1">
      <alignment horizontal="center"/>
    </xf>
    <xf numFmtId="164" fontId="17" fillId="9" borderId="41" xfId="11" applyNumberFormat="1" applyFont="1" applyFill="1" applyBorder="1" applyAlignment="1">
      <alignment horizontal="center"/>
    </xf>
    <xf numFmtId="164" fontId="17" fillId="9" borderId="42" xfId="11" applyNumberFormat="1" applyFont="1" applyFill="1" applyBorder="1" applyAlignment="1">
      <alignment horizontal="center"/>
    </xf>
    <xf numFmtId="0" fontId="13" fillId="9" borderId="34" xfId="11" applyFont="1" applyFill="1" applyBorder="1" applyAlignment="1">
      <alignment horizontal="center"/>
    </xf>
    <xf numFmtId="164" fontId="14" fillId="9" borderId="28" xfId="11" applyNumberFormat="1" applyFont="1" applyFill="1" applyBorder="1" applyAlignment="1">
      <alignment horizontal="center"/>
    </xf>
    <xf numFmtId="164" fontId="17" fillId="9" borderId="21" xfId="11" applyNumberFormat="1" applyFont="1" applyFill="1" applyBorder="1" applyAlignment="1">
      <alignment horizontal="center"/>
    </xf>
    <xf numFmtId="164" fontId="17" fillId="9" borderId="13" xfId="11" applyNumberFormat="1" applyFont="1" applyFill="1" applyBorder="1" applyAlignment="1">
      <alignment horizontal="center"/>
    </xf>
    <xf numFmtId="164" fontId="17" fillId="9" borderId="19" xfId="11" applyNumberFormat="1" applyFont="1" applyFill="1" applyBorder="1" applyAlignment="1">
      <alignment horizontal="center"/>
    </xf>
    <xf numFmtId="164" fontId="17" fillId="9" borderId="45" xfId="11" applyNumberFormat="1" applyFont="1" applyFill="1" applyBorder="1" applyAlignment="1">
      <alignment horizontal="center"/>
    </xf>
    <xf numFmtId="164" fontId="17" fillId="9" borderId="46" xfId="11" applyNumberFormat="1" applyFont="1" applyFill="1" applyBorder="1" applyAlignment="1">
      <alignment horizontal="center"/>
    </xf>
    <xf numFmtId="164" fontId="14" fillId="9" borderId="30" xfId="11" applyNumberFormat="1" applyFont="1" applyFill="1" applyBorder="1" applyAlignment="1">
      <alignment horizontal="center"/>
    </xf>
    <xf numFmtId="164" fontId="14" fillId="9" borderId="3" xfId="11" applyNumberFormat="1" applyFont="1" applyFill="1" applyBorder="1" applyAlignment="1">
      <alignment horizontal="center"/>
    </xf>
    <xf numFmtId="164" fontId="14" fillId="9" borderId="11" xfId="11" applyNumberFormat="1" applyFont="1" applyFill="1" applyBorder="1" applyAlignment="1">
      <alignment horizontal="center"/>
    </xf>
    <xf numFmtId="164" fontId="14" fillId="9" borderId="4" xfId="11" applyNumberFormat="1" applyFont="1" applyFill="1" applyBorder="1" applyAlignment="1">
      <alignment horizontal="center"/>
    </xf>
    <xf numFmtId="164" fontId="14" fillId="9" borderId="38" xfId="11" applyNumberFormat="1" applyFont="1" applyFill="1" applyBorder="1" applyAlignment="1">
      <alignment horizontal="center"/>
    </xf>
    <xf numFmtId="0" fontId="21" fillId="5" borderId="0" xfId="11" applyFont="1" applyFill="1" applyAlignment="1">
      <alignment horizontal="left"/>
    </xf>
    <xf numFmtId="0" fontId="9" fillId="0" borderId="49" xfId="0" applyFont="1" applyBorder="1" applyAlignment="1">
      <alignment horizontal="right"/>
    </xf>
    <xf numFmtId="0" fontId="13" fillId="0" borderId="20" xfId="11" applyFont="1" applyBorder="1" applyAlignment="1">
      <alignment horizontal="left"/>
    </xf>
    <xf numFmtId="0" fontId="18" fillId="9" borderId="3" xfId="11" applyFont="1" applyFill="1" applyBorder="1" applyAlignment="1">
      <alignment horizontal="left"/>
    </xf>
    <xf numFmtId="0" fontId="18" fillId="9" borderId="11" xfId="11" applyFont="1" applyFill="1" applyBorder="1" applyAlignment="1">
      <alignment horizontal="left"/>
    </xf>
    <xf numFmtId="0" fontId="21" fillId="5" borderId="0" xfId="11" applyFont="1" applyFill="1" applyAlignment="1">
      <alignment horizontal="right"/>
    </xf>
    <xf numFmtId="0" fontId="8" fillId="5" borderId="0" xfId="11" applyFont="1" applyFill="1" applyAlignment="1">
      <alignment horizontal="right"/>
    </xf>
    <xf numFmtId="0" fontId="20" fillId="9" borderId="25" xfId="11" applyFont="1" applyFill="1" applyBorder="1" applyAlignment="1">
      <alignment horizontal="center" vertical="center" textRotation="90"/>
    </xf>
    <xf numFmtId="0" fontId="20" fillId="9" borderId="26" xfId="11" applyFont="1" applyFill="1" applyBorder="1" applyAlignment="1">
      <alignment horizontal="center" vertical="center" textRotation="90"/>
    </xf>
    <xf numFmtId="0" fontId="20" fillId="9" borderId="27" xfId="11" applyFont="1" applyFill="1" applyBorder="1" applyAlignment="1">
      <alignment horizontal="center" vertical="center" textRotation="90"/>
    </xf>
    <xf numFmtId="0" fontId="20" fillId="8" borderId="25" xfId="11" applyFont="1" applyFill="1" applyBorder="1" applyAlignment="1">
      <alignment horizontal="center" vertical="center" textRotation="90"/>
    </xf>
    <xf numFmtId="0" fontId="20" fillId="8" borderId="26" xfId="11" applyFont="1" applyFill="1" applyBorder="1" applyAlignment="1">
      <alignment horizontal="center" vertical="center" textRotation="90"/>
    </xf>
    <xf numFmtId="0" fontId="20" fillId="8" borderId="27" xfId="11" applyFont="1" applyFill="1" applyBorder="1" applyAlignment="1">
      <alignment horizontal="center" vertical="center" textRotation="90"/>
    </xf>
    <xf numFmtId="0" fontId="15" fillId="9" borderId="3" xfId="11" applyFont="1" applyFill="1" applyBorder="1" applyAlignment="1">
      <alignment horizontal="left" wrapText="1"/>
    </xf>
    <xf numFmtId="0" fontId="15" fillId="9" borderId="11" xfId="11" applyFont="1" applyFill="1" applyBorder="1" applyAlignment="1">
      <alignment horizontal="left" wrapText="1"/>
    </xf>
    <xf numFmtId="0" fontId="11" fillId="8" borderId="25" xfId="11" applyFont="1" applyFill="1" applyBorder="1" applyAlignment="1">
      <alignment horizontal="center" vertical="center" textRotation="90"/>
    </xf>
    <xf numFmtId="0" fontId="11" fillId="8" borderId="29" xfId="11" applyFont="1" applyFill="1" applyBorder="1" applyAlignment="1">
      <alignment horizontal="center" vertical="center" textRotation="90"/>
    </xf>
    <xf numFmtId="0" fontId="11" fillId="8" borderId="26" xfId="11" applyFont="1" applyFill="1" applyBorder="1" applyAlignment="1">
      <alignment horizontal="center" vertical="center" textRotation="90"/>
    </xf>
    <xf numFmtId="0" fontId="11" fillId="8" borderId="27" xfId="11" applyFont="1" applyFill="1" applyBorder="1" applyAlignment="1">
      <alignment horizontal="center" vertical="center" textRotation="90"/>
    </xf>
    <xf numFmtId="0" fontId="8" fillId="9" borderId="11" xfId="11" applyFont="1" applyFill="1" applyBorder="1" applyAlignment="1">
      <alignment horizontal="left"/>
    </xf>
    <xf numFmtId="0" fontId="8" fillId="9" borderId="12" xfId="11" applyFont="1" applyFill="1" applyBorder="1" applyAlignment="1">
      <alignment horizontal="left"/>
    </xf>
    <xf numFmtId="0" fontId="15" fillId="9" borderId="11" xfId="11" applyFont="1" applyFill="1" applyBorder="1" applyAlignment="1">
      <alignment horizontal="left"/>
    </xf>
    <xf numFmtId="0" fontId="15" fillId="9" borderId="12" xfId="11" applyFont="1" applyFill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12" fillId="0" borderId="49" xfId="0" applyFont="1" applyBorder="1" applyAlignment="1">
      <alignment horizontal="center"/>
    </xf>
  </cellXfs>
  <cellStyles count="13">
    <cellStyle name="BMDate" xfId="1" xr:uid="{00000000-0005-0000-0000-000000000000}"/>
    <cellStyle name="BMHeading" xfId="2" xr:uid="{00000000-0005-0000-0000-000001000000}"/>
    <cellStyle name="BMInputNormal" xfId="3" xr:uid="{00000000-0005-0000-0000-000002000000}"/>
    <cellStyle name="BMInputPercent" xfId="4" xr:uid="{00000000-0005-0000-0000-000003000000}"/>
    <cellStyle name="BMMultiple" xfId="5" xr:uid="{00000000-0005-0000-0000-000004000000}"/>
    <cellStyle name="BMPence" xfId="6" xr:uid="{00000000-0005-0000-0000-000005000000}"/>
    <cellStyle name="BMPercent" xfId="7" xr:uid="{00000000-0005-0000-0000-000006000000}"/>
    <cellStyle name="EYHeader1" xfId="8" xr:uid="{00000000-0005-0000-0000-000007000000}"/>
    <cellStyle name="EYHeader2" xfId="9" xr:uid="{00000000-0005-0000-0000-000008000000}"/>
    <cellStyle name="General" xfId="10" xr:uid="{00000000-0005-0000-0000-000009000000}"/>
    <cellStyle name="Normal_pieteikums_ura_06_08_2007" xfId="11" xr:uid="{00000000-0005-0000-0000-00000B000000}"/>
    <cellStyle name="Normal3d" xfId="12" xr:uid="{00000000-0005-0000-0000-00000C000000}"/>
    <cellStyle name="Parasts" xfId="0" builtinId="0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D9CCE2"/>
      <color rgb="FF7A5294"/>
      <color rgb="FFBCA5CB"/>
      <color rgb="FFED9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DR103"/>
  <sheetViews>
    <sheetView showGridLines="0" tabSelected="1" zoomScale="60" zoomScaleNormal="60" zoomScaleSheetLayoutView="85" workbookViewId="0">
      <pane xSplit="3" ySplit="3" topLeftCell="D4" activePane="bottomRight" state="frozen"/>
      <selection pane="bottomRight" activeCell="C24" sqref="C24"/>
      <selection pane="bottomLeft" activeCell="B20" sqref="B20"/>
      <selection pane="topRight" activeCell="B20" sqref="B20"/>
    </sheetView>
  </sheetViews>
  <sheetFormatPr defaultRowHeight="15" outlineLevelRow="1"/>
  <cols>
    <col min="1" max="1" width="6.42578125" style="7" customWidth="1"/>
    <col min="2" max="2" width="4.5703125" style="7" customWidth="1"/>
    <col min="3" max="3" width="70" style="7" customWidth="1"/>
    <col min="4" max="4" width="15" style="7" customWidth="1"/>
    <col min="5" max="5" width="14.42578125" style="7" bestFit="1" customWidth="1"/>
    <col min="6" max="6" width="16.140625" style="7" bestFit="1" customWidth="1"/>
    <col min="7" max="12" width="14.7109375" style="7" customWidth="1"/>
    <col min="13" max="13" width="19.140625" style="7" bestFit="1" customWidth="1"/>
    <col min="14" max="14" width="14.140625" style="7" bestFit="1" customWidth="1"/>
    <col min="15" max="16" width="18" style="7" bestFit="1" customWidth="1"/>
    <col min="17" max="18" width="14.7109375" style="7" customWidth="1"/>
    <col min="19" max="19" width="16.140625" style="7" bestFit="1" customWidth="1"/>
    <col min="20" max="25" width="14.7109375" style="7" customWidth="1"/>
    <col min="26" max="26" width="19.140625" style="7" bestFit="1" customWidth="1"/>
    <col min="27" max="27" width="14.140625" style="7" bestFit="1" customWidth="1"/>
    <col min="28" max="29" width="18" style="7" bestFit="1" customWidth="1"/>
    <col min="30" max="31" width="14.7109375" style="7" customWidth="1"/>
    <col min="32" max="32" width="16.140625" style="7" bestFit="1" customWidth="1"/>
    <col min="33" max="38" width="14.7109375" style="7" customWidth="1"/>
    <col min="39" max="39" width="19.140625" style="7" bestFit="1" customWidth="1"/>
    <col min="40" max="40" width="14.140625" style="7" bestFit="1" customWidth="1"/>
    <col min="41" max="42" width="18" style="7" bestFit="1" customWidth="1"/>
    <col min="43" max="55" width="14.7109375" style="7" customWidth="1"/>
    <col min="56" max="16384" width="9.140625" style="7"/>
  </cols>
  <sheetData>
    <row r="1" spans="1:122" ht="25.5" customHeight="1" thickBot="1">
      <c r="A1" s="142"/>
      <c r="B1" s="142"/>
      <c r="C1" s="142"/>
      <c r="D1" s="1"/>
      <c r="E1" s="1"/>
      <c r="F1" s="124" t="s">
        <v>0</v>
      </c>
      <c r="G1" s="125"/>
      <c r="H1" s="125"/>
      <c r="I1" s="120"/>
      <c r="J1" s="119" t="s">
        <v>1</v>
      </c>
      <c r="K1" s="3"/>
      <c r="L1" s="3"/>
      <c r="M1" s="4"/>
      <c r="N1" s="4"/>
      <c r="O1" s="4"/>
      <c r="P1" s="4"/>
      <c r="Q1" s="5"/>
      <c r="R1" s="5"/>
      <c r="S1" s="124" t="s">
        <v>0</v>
      </c>
      <c r="T1" s="125"/>
      <c r="U1" s="125"/>
      <c r="V1" s="120"/>
      <c r="W1" s="119" t="s">
        <v>1</v>
      </c>
      <c r="X1" s="5"/>
      <c r="Y1" s="5"/>
      <c r="Z1" s="5"/>
      <c r="AA1" s="5"/>
      <c r="AB1" s="5"/>
      <c r="AC1" s="5"/>
      <c r="AD1" s="5"/>
      <c r="AE1" s="5"/>
      <c r="AF1" s="124" t="s">
        <v>0</v>
      </c>
      <c r="AG1" s="125"/>
      <c r="AH1" s="125"/>
      <c r="AI1" s="120"/>
      <c r="AJ1" s="119" t="s">
        <v>1</v>
      </c>
      <c r="AK1" s="5"/>
      <c r="AL1" s="5"/>
      <c r="AM1" s="5"/>
      <c r="AN1" s="5"/>
      <c r="AO1" s="5"/>
      <c r="AP1" s="5"/>
      <c r="AQ1" s="5"/>
      <c r="AR1" s="5"/>
      <c r="AS1" s="125"/>
      <c r="AT1" s="125"/>
      <c r="AU1" s="125"/>
      <c r="AV1" s="6"/>
      <c r="AW1" s="2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</row>
    <row r="2" spans="1:122" ht="20.100000000000001" customHeight="1" thickBot="1">
      <c r="A2" s="143" t="s">
        <v>2</v>
      </c>
      <c r="B2" s="143"/>
      <c r="C2" s="143"/>
      <c r="D2" s="1"/>
      <c r="E2" s="1"/>
      <c r="F2" s="1"/>
      <c r="G2" s="1"/>
      <c r="H2" s="1"/>
      <c r="I2" s="8"/>
      <c r="J2" s="2"/>
      <c r="K2" s="3"/>
      <c r="L2" s="3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</row>
    <row r="3" spans="1:122" s="63" customFormat="1" ht="20.100000000000001" customHeight="1" thickBot="1">
      <c r="A3" s="58"/>
      <c r="B3" s="59"/>
      <c r="C3" s="59"/>
      <c r="D3" s="60">
        <f>I1</f>
        <v>0</v>
      </c>
      <c r="E3" s="64" t="s">
        <v>3</v>
      </c>
      <c r="F3" s="65" t="s">
        <v>4</v>
      </c>
      <c r="G3" s="65" t="s">
        <v>5</v>
      </c>
      <c r="H3" s="65" t="s">
        <v>6</v>
      </c>
      <c r="I3" s="65" t="s">
        <v>7</v>
      </c>
      <c r="J3" s="65" t="s">
        <v>8</v>
      </c>
      <c r="K3" s="65" t="s">
        <v>9</v>
      </c>
      <c r="L3" s="65" t="s">
        <v>10</v>
      </c>
      <c r="M3" s="65" t="s">
        <v>11</v>
      </c>
      <c r="N3" s="65" t="s">
        <v>12</v>
      </c>
      <c r="O3" s="65" t="s">
        <v>13</v>
      </c>
      <c r="P3" s="66" t="s">
        <v>14</v>
      </c>
      <c r="Q3" s="60">
        <f>V1</f>
        <v>0</v>
      </c>
      <c r="R3" s="64" t="s">
        <v>3</v>
      </c>
      <c r="S3" s="65" t="s">
        <v>4</v>
      </c>
      <c r="T3" s="65" t="s">
        <v>5</v>
      </c>
      <c r="U3" s="65" t="s">
        <v>6</v>
      </c>
      <c r="V3" s="65" t="s">
        <v>7</v>
      </c>
      <c r="W3" s="65" t="s">
        <v>8</v>
      </c>
      <c r="X3" s="65" t="s">
        <v>9</v>
      </c>
      <c r="Y3" s="65" t="s">
        <v>10</v>
      </c>
      <c r="Z3" s="65" t="s">
        <v>11</v>
      </c>
      <c r="AA3" s="65" t="s">
        <v>12</v>
      </c>
      <c r="AB3" s="65" t="s">
        <v>13</v>
      </c>
      <c r="AC3" s="66" t="s">
        <v>14</v>
      </c>
      <c r="AD3" s="60">
        <f>AI1</f>
        <v>0</v>
      </c>
      <c r="AE3" s="67" t="s">
        <v>3</v>
      </c>
      <c r="AF3" s="65" t="s">
        <v>4</v>
      </c>
      <c r="AG3" s="65" t="s">
        <v>5</v>
      </c>
      <c r="AH3" s="65" t="s">
        <v>6</v>
      </c>
      <c r="AI3" s="65" t="s">
        <v>7</v>
      </c>
      <c r="AJ3" s="65" t="s">
        <v>8</v>
      </c>
      <c r="AK3" s="65" t="s">
        <v>9</v>
      </c>
      <c r="AL3" s="65" t="s">
        <v>10</v>
      </c>
      <c r="AM3" s="65" t="s">
        <v>11</v>
      </c>
      <c r="AN3" s="65" t="s">
        <v>12</v>
      </c>
      <c r="AO3" s="65" t="s">
        <v>13</v>
      </c>
      <c r="AP3" s="68" t="s">
        <v>14</v>
      </c>
      <c r="AQ3" s="61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</row>
    <row r="4" spans="1:122" s="86" customFormat="1" ht="21.95" customHeight="1" thickBot="1">
      <c r="A4" s="77">
        <v>1</v>
      </c>
      <c r="B4" s="138" t="s">
        <v>15</v>
      </c>
      <c r="C4" s="139"/>
      <c r="D4" s="78">
        <f>E4</f>
        <v>0</v>
      </c>
      <c r="E4" s="10"/>
      <c r="F4" s="80">
        <f>E43</f>
        <v>0</v>
      </c>
      <c r="G4" s="80">
        <f t="shared" ref="G4:P4" si="0">F43</f>
        <v>0</v>
      </c>
      <c r="H4" s="80">
        <f t="shared" si="0"/>
        <v>0</v>
      </c>
      <c r="I4" s="80">
        <f t="shared" si="0"/>
        <v>0</v>
      </c>
      <c r="J4" s="80">
        <f t="shared" si="0"/>
        <v>0</v>
      </c>
      <c r="K4" s="80">
        <f t="shared" si="0"/>
        <v>0</v>
      </c>
      <c r="L4" s="80">
        <f t="shared" si="0"/>
        <v>0</v>
      </c>
      <c r="M4" s="80">
        <f t="shared" si="0"/>
        <v>0</v>
      </c>
      <c r="N4" s="80">
        <f t="shared" si="0"/>
        <v>0</v>
      </c>
      <c r="O4" s="80">
        <f t="shared" si="0"/>
        <v>0</v>
      </c>
      <c r="P4" s="81">
        <f t="shared" si="0"/>
        <v>0</v>
      </c>
      <c r="Q4" s="78">
        <f>R4</f>
        <v>0</v>
      </c>
      <c r="R4" s="10">
        <f>D43</f>
        <v>0</v>
      </c>
      <c r="S4" s="80">
        <f t="shared" ref="S4:AC4" si="1">R43</f>
        <v>0</v>
      </c>
      <c r="T4" s="80">
        <f t="shared" si="1"/>
        <v>0</v>
      </c>
      <c r="U4" s="80">
        <f t="shared" si="1"/>
        <v>0</v>
      </c>
      <c r="V4" s="80">
        <f t="shared" si="1"/>
        <v>0</v>
      </c>
      <c r="W4" s="80">
        <f t="shared" si="1"/>
        <v>0</v>
      </c>
      <c r="X4" s="80">
        <f t="shared" si="1"/>
        <v>0</v>
      </c>
      <c r="Y4" s="80">
        <f t="shared" si="1"/>
        <v>0</v>
      </c>
      <c r="Z4" s="80">
        <f t="shared" si="1"/>
        <v>0</v>
      </c>
      <c r="AA4" s="80">
        <f t="shared" si="1"/>
        <v>0</v>
      </c>
      <c r="AB4" s="80">
        <f t="shared" si="1"/>
        <v>0</v>
      </c>
      <c r="AC4" s="81">
        <f t="shared" si="1"/>
        <v>0</v>
      </c>
      <c r="AD4" s="78">
        <f>AE4</f>
        <v>0</v>
      </c>
      <c r="AE4" s="11">
        <f>Q43</f>
        <v>0</v>
      </c>
      <c r="AF4" s="80">
        <f t="shared" ref="AF4:AP4" si="2">AE43</f>
        <v>0</v>
      </c>
      <c r="AG4" s="80">
        <f t="shared" si="2"/>
        <v>0</v>
      </c>
      <c r="AH4" s="80">
        <f t="shared" si="2"/>
        <v>0</v>
      </c>
      <c r="AI4" s="80">
        <f t="shared" si="2"/>
        <v>0</v>
      </c>
      <c r="AJ4" s="80">
        <f t="shared" si="2"/>
        <v>0</v>
      </c>
      <c r="AK4" s="80">
        <f t="shared" si="2"/>
        <v>0</v>
      </c>
      <c r="AL4" s="80">
        <f t="shared" si="2"/>
        <v>0</v>
      </c>
      <c r="AM4" s="80">
        <f t="shared" si="2"/>
        <v>0</v>
      </c>
      <c r="AN4" s="80">
        <f t="shared" si="2"/>
        <v>0</v>
      </c>
      <c r="AO4" s="80">
        <f t="shared" si="2"/>
        <v>0</v>
      </c>
      <c r="AP4" s="83">
        <f t="shared" si="2"/>
        <v>0</v>
      </c>
      <c r="AQ4" s="84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</row>
    <row r="5" spans="1:122" s="86" customFormat="1" ht="27.75" customHeight="1" thickBot="1">
      <c r="A5" s="77">
        <f>A4+1</f>
        <v>2</v>
      </c>
      <c r="B5" s="140" t="s">
        <v>16</v>
      </c>
      <c r="C5" s="141"/>
      <c r="D5" s="78">
        <f>SUM(E5:P5)</f>
        <v>0</v>
      </c>
      <c r="E5" s="87">
        <f t="shared" ref="E5:P5" si="3">SUM(E6:E17)</f>
        <v>0</v>
      </c>
      <c r="F5" s="88">
        <f t="shared" si="3"/>
        <v>0</v>
      </c>
      <c r="G5" s="88">
        <f t="shared" si="3"/>
        <v>0</v>
      </c>
      <c r="H5" s="88">
        <f t="shared" si="3"/>
        <v>0</v>
      </c>
      <c r="I5" s="88">
        <f t="shared" si="3"/>
        <v>0</v>
      </c>
      <c r="J5" s="88">
        <f t="shared" si="3"/>
        <v>0</v>
      </c>
      <c r="K5" s="88">
        <f t="shared" si="3"/>
        <v>0</v>
      </c>
      <c r="L5" s="88">
        <f t="shared" si="3"/>
        <v>0</v>
      </c>
      <c r="M5" s="88">
        <f t="shared" si="3"/>
        <v>0</v>
      </c>
      <c r="N5" s="88">
        <f t="shared" si="3"/>
        <v>0</v>
      </c>
      <c r="O5" s="88">
        <f t="shared" si="3"/>
        <v>0</v>
      </c>
      <c r="P5" s="89">
        <f t="shared" si="3"/>
        <v>0</v>
      </c>
      <c r="Q5" s="78">
        <f>SUM(R5:AC5)</f>
        <v>0</v>
      </c>
      <c r="R5" s="87">
        <f t="shared" ref="R5:AC5" si="4">SUM(R6:R17)</f>
        <v>0</v>
      </c>
      <c r="S5" s="88">
        <f t="shared" si="4"/>
        <v>0</v>
      </c>
      <c r="T5" s="88">
        <f t="shared" si="4"/>
        <v>0</v>
      </c>
      <c r="U5" s="88">
        <f t="shared" si="4"/>
        <v>0</v>
      </c>
      <c r="V5" s="88">
        <f t="shared" si="4"/>
        <v>0</v>
      </c>
      <c r="W5" s="88">
        <f t="shared" si="4"/>
        <v>0</v>
      </c>
      <c r="X5" s="88">
        <f t="shared" si="4"/>
        <v>0</v>
      </c>
      <c r="Y5" s="88">
        <f t="shared" si="4"/>
        <v>0</v>
      </c>
      <c r="Z5" s="88">
        <f t="shared" si="4"/>
        <v>0</v>
      </c>
      <c r="AA5" s="88">
        <f t="shared" si="4"/>
        <v>0</v>
      </c>
      <c r="AB5" s="88">
        <f t="shared" si="4"/>
        <v>0</v>
      </c>
      <c r="AC5" s="89">
        <f t="shared" si="4"/>
        <v>0</v>
      </c>
      <c r="AD5" s="78">
        <f t="shared" ref="AD5:AD42" si="5">SUM(AE5:AP5)</f>
        <v>0</v>
      </c>
      <c r="AE5" s="90">
        <f t="shared" ref="AE5:AP5" si="6">SUM(AE6:AE17)</f>
        <v>0</v>
      </c>
      <c r="AF5" s="88">
        <f t="shared" si="6"/>
        <v>0</v>
      </c>
      <c r="AG5" s="88">
        <f t="shared" si="6"/>
        <v>0</v>
      </c>
      <c r="AH5" s="88">
        <f t="shared" si="6"/>
        <v>0</v>
      </c>
      <c r="AI5" s="88">
        <f t="shared" si="6"/>
        <v>0</v>
      </c>
      <c r="AJ5" s="88">
        <f t="shared" si="6"/>
        <v>0</v>
      </c>
      <c r="AK5" s="88">
        <f t="shared" si="6"/>
        <v>0</v>
      </c>
      <c r="AL5" s="88">
        <f t="shared" si="6"/>
        <v>0</v>
      </c>
      <c r="AM5" s="88">
        <f t="shared" si="6"/>
        <v>0</v>
      </c>
      <c r="AN5" s="88">
        <f t="shared" si="6"/>
        <v>0</v>
      </c>
      <c r="AO5" s="88">
        <f t="shared" si="6"/>
        <v>0</v>
      </c>
      <c r="AP5" s="91">
        <f t="shared" si="6"/>
        <v>0</v>
      </c>
      <c r="AQ5" s="84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</row>
    <row r="6" spans="1:122" ht="40.5">
      <c r="A6" s="13">
        <v>3</v>
      </c>
      <c r="B6" s="134" t="s">
        <v>17</v>
      </c>
      <c r="C6" s="14" t="s">
        <v>18</v>
      </c>
      <c r="D6" s="69">
        <f t="shared" ref="D6:D42" si="7">SUM(E6:P6)</f>
        <v>0</v>
      </c>
      <c r="E6" s="15"/>
      <c r="F6" s="16"/>
      <c r="G6" s="16"/>
      <c r="H6" s="16"/>
      <c r="I6" s="16"/>
      <c r="J6" s="16"/>
      <c r="K6" s="16"/>
      <c r="L6" s="16"/>
      <c r="M6" s="16"/>
      <c r="N6" s="16"/>
      <c r="O6" s="17"/>
      <c r="P6" s="18"/>
      <c r="Q6" s="69">
        <f t="shared" ref="Q6:Q42" si="8">SUM(R6:AC6)</f>
        <v>0</v>
      </c>
      <c r="R6" s="15"/>
      <c r="S6" s="16"/>
      <c r="T6" s="16"/>
      <c r="U6" s="16"/>
      <c r="V6" s="16"/>
      <c r="W6" s="16"/>
      <c r="X6" s="16"/>
      <c r="Y6" s="16"/>
      <c r="Z6" s="16"/>
      <c r="AA6" s="16"/>
      <c r="AB6" s="17"/>
      <c r="AC6" s="18"/>
      <c r="AD6" s="69">
        <f t="shared" si="5"/>
        <v>0</v>
      </c>
      <c r="AE6" s="19"/>
      <c r="AF6" s="16"/>
      <c r="AG6" s="16"/>
      <c r="AH6" s="16"/>
      <c r="AI6" s="16"/>
      <c r="AJ6" s="16"/>
      <c r="AK6" s="16"/>
      <c r="AL6" s="16"/>
      <c r="AM6" s="16"/>
      <c r="AN6" s="16"/>
      <c r="AO6" s="17"/>
      <c r="AP6" s="20"/>
      <c r="AQ6" s="12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</row>
    <row r="7" spans="1:122" ht="20.25">
      <c r="A7" s="22">
        <f t="shared" ref="A7:A43" si="9">A6+1</f>
        <v>4</v>
      </c>
      <c r="B7" s="136"/>
      <c r="C7" s="23" t="s">
        <v>19</v>
      </c>
      <c r="D7" s="70">
        <f t="shared" si="7"/>
        <v>0</v>
      </c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70">
        <f t="shared" si="8"/>
        <v>0</v>
      </c>
      <c r="R7" s="24"/>
      <c r="S7" s="25"/>
      <c r="T7" s="25"/>
      <c r="U7" s="25"/>
      <c r="V7" s="25"/>
      <c r="W7" s="25"/>
      <c r="X7" s="25"/>
      <c r="Y7" s="25"/>
      <c r="Z7" s="25"/>
      <c r="AA7" s="25"/>
      <c r="AB7" s="25"/>
      <c r="AC7" s="26"/>
      <c r="AD7" s="70">
        <f t="shared" si="5"/>
        <v>0</v>
      </c>
      <c r="AE7" s="27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8"/>
      <c r="AQ7" s="12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122" ht="20.25">
      <c r="A8" s="22">
        <f t="shared" si="9"/>
        <v>5</v>
      </c>
      <c r="B8" s="136"/>
      <c r="C8" s="23" t="s">
        <v>20</v>
      </c>
      <c r="D8" s="70">
        <f t="shared" si="7"/>
        <v>0</v>
      </c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6"/>
      <c r="Q8" s="70">
        <f t="shared" si="8"/>
        <v>0</v>
      </c>
      <c r="R8" s="24"/>
      <c r="S8" s="25"/>
      <c r="T8" s="25"/>
      <c r="U8" s="25"/>
      <c r="V8" s="25"/>
      <c r="W8" s="25"/>
      <c r="X8" s="25"/>
      <c r="Y8" s="25"/>
      <c r="Z8" s="25"/>
      <c r="AA8" s="25"/>
      <c r="AB8" s="25"/>
      <c r="AC8" s="26"/>
      <c r="AD8" s="70">
        <f t="shared" si="5"/>
        <v>0</v>
      </c>
      <c r="AE8" s="27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8"/>
      <c r="AQ8" s="12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122" ht="21" thickBot="1">
      <c r="A9" s="22">
        <f t="shared" si="9"/>
        <v>6</v>
      </c>
      <c r="B9" s="137"/>
      <c r="C9" s="29" t="s">
        <v>21</v>
      </c>
      <c r="D9" s="71">
        <f t="shared" si="7"/>
        <v>0</v>
      </c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  <c r="Q9" s="71">
        <f t="shared" si="8"/>
        <v>0</v>
      </c>
      <c r="R9" s="30"/>
      <c r="S9" s="31"/>
      <c r="T9" s="31"/>
      <c r="U9" s="31"/>
      <c r="V9" s="31"/>
      <c r="W9" s="31"/>
      <c r="X9" s="31"/>
      <c r="Y9" s="31"/>
      <c r="Z9" s="31"/>
      <c r="AA9" s="31"/>
      <c r="AB9" s="31"/>
      <c r="AC9" s="32"/>
      <c r="AD9" s="71">
        <f t="shared" si="5"/>
        <v>0</v>
      </c>
      <c r="AE9" s="33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4"/>
      <c r="AQ9" s="12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122" ht="40.5">
      <c r="A10" s="22">
        <f t="shared" si="9"/>
        <v>7</v>
      </c>
      <c r="B10" s="134" t="s">
        <v>22</v>
      </c>
      <c r="C10" s="35" t="s">
        <v>23</v>
      </c>
      <c r="D10" s="69">
        <f>SUM(E10:P10)</f>
        <v>0</v>
      </c>
      <c r="E10" s="15"/>
      <c r="F10" s="16" t="s">
        <v>24</v>
      </c>
      <c r="G10" s="16"/>
      <c r="H10" s="16"/>
      <c r="I10" s="16"/>
      <c r="J10" s="16"/>
      <c r="K10" s="16"/>
      <c r="L10" s="16"/>
      <c r="M10" s="16"/>
      <c r="N10" s="16"/>
      <c r="O10" s="16"/>
      <c r="P10" s="18"/>
      <c r="Q10" s="69">
        <f>SUM(R10:AC10)</f>
        <v>0</v>
      </c>
      <c r="R10" s="15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8"/>
      <c r="AD10" s="69">
        <f>SUM(AE10:AP10)</f>
        <v>0</v>
      </c>
      <c r="AE10" s="19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20"/>
      <c r="AQ10" s="12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122" ht="21.95" customHeight="1">
      <c r="A11" s="22">
        <f t="shared" si="9"/>
        <v>8</v>
      </c>
      <c r="B11" s="136"/>
      <c r="C11" s="36" t="s">
        <v>25</v>
      </c>
      <c r="D11" s="70">
        <f t="shared" si="7"/>
        <v>0</v>
      </c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70">
        <f t="shared" si="8"/>
        <v>0</v>
      </c>
      <c r="R11" s="24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  <c r="AD11" s="70">
        <f t="shared" si="5"/>
        <v>0</v>
      </c>
      <c r="AE11" s="27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8"/>
      <c r="AQ11" s="12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122" ht="21.95" customHeight="1">
      <c r="A12" s="22">
        <f t="shared" si="9"/>
        <v>9</v>
      </c>
      <c r="B12" s="136"/>
      <c r="C12" s="36" t="s">
        <v>26</v>
      </c>
      <c r="D12" s="70">
        <f t="shared" si="7"/>
        <v>0</v>
      </c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6"/>
      <c r="Q12" s="70">
        <f t="shared" si="8"/>
        <v>0</v>
      </c>
      <c r="R12" s="2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6"/>
      <c r="AD12" s="70">
        <f t="shared" si="5"/>
        <v>0</v>
      </c>
      <c r="AE12" s="27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8"/>
      <c r="AQ12" s="12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</row>
    <row r="13" spans="1:122" ht="21.95" customHeight="1" thickBot="1">
      <c r="A13" s="22">
        <f t="shared" si="9"/>
        <v>10</v>
      </c>
      <c r="B13" s="137"/>
      <c r="C13" s="37" t="s">
        <v>27</v>
      </c>
      <c r="D13" s="71">
        <f t="shared" si="7"/>
        <v>0</v>
      </c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71">
        <f t="shared" si="8"/>
        <v>0</v>
      </c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71">
        <f t="shared" si="5"/>
        <v>0</v>
      </c>
      <c r="AE13" s="33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4"/>
      <c r="AQ13" s="12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</row>
    <row r="14" spans="1:122" s="39" customFormat="1" ht="21.95" customHeight="1">
      <c r="A14" s="22">
        <f t="shared" si="9"/>
        <v>11</v>
      </c>
      <c r="B14" s="129" t="s">
        <v>28</v>
      </c>
      <c r="C14" s="38" t="s">
        <v>29</v>
      </c>
      <c r="D14" s="69">
        <f t="shared" si="7"/>
        <v>0</v>
      </c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  <c r="Q14" s="69">
        <f t="shared" si="8"/>
        <v>0</v>
      </c>
      <c r="R14" s="15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8"/>
      <c r="AD14" s="69">
        <f t="shared" si="5"/>
        <v>0</v>
      </c>
      <c r="AE14" s="19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20"/>
      <c r="AQ14" s="12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</row>
    <row r="15" spans="1:122" ht="21.95" customHeight="1">
      <c r="A15" s="22">
        <f t="shared" si="9"/>
        <v>12</v>
      </c>
      <c r="B15" s="130"/>
      <c r="C15" s="40" t="s">
        <v>30</v>
      </c>
      <c r="D15" s="70">
        <f t="shared" si="7"/>
        <v>0</v>
      </c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70">
        <f t="shared" si="8"/>
        <v>0</v>
      </c>
      <c r="R15" s="24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6"/>
      <c r="AD15" s="70">
        <f t="shared" si="5"/>
        <v>0</v>
      </c>
      <c r="AE15" s="27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8"/>
      <c r="AQ15" s="12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</row>
    <row r="16" spans="1:122" ht="21.95" customHeight="1">
      <c r="A16" s="22">
        <f t="shared" si="9"/>
        <v>13</v>
      </c>
      <c r="B16" s="130"/>
      <c r="C16" s="23" t="s">
        <v>31</v>
      </c>
      <c r="D16" s="70">
        <f t="shared" si="7"/>
        <v>0</v>
      </c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70">
        <f t="shared" si="8"/>
        <v>0</v>
      </c>
      <c r="R16" s="24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6"/>
      <c r="AD16" s="70">
        <f t="shared" si="5"/>
        <v>0</v>
      </c>
      <c r="AE16" s="2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8"/>
      <c r="AQ16" s="12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</row>
    <row r="17" spans="1:122" ht="21.95" customHeight="1" thickBot="1">
      <c r="A17" s="41">
        <f t="shared" si="9"/>
        <v>14</v>
      </c>
      <c r="B17" s="131"/>
      <c r="C17" s="121" t="s">
        <v>32</v>
      </c>
      <c r="D17" s="72">
        <f t="shared" si="7"/>
        <v>0</v>
      </c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72">
        <f t="shared" si="8"/>
        <v>0</v>
      </c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D17" s="72">
        <f t="shared" si="5"/>
        <v>0</v>
      </c>
      <c r="AE17" s="45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6"/>
      <c r="AQ17" s="12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</row>
    <row r="18" spans="1:122" s="86" customFormat="1" ht="21.95" customHeight="1" thickBot="1">
      <c r="A18" s="77">
        <f t="shared" si="9"/>
        <v>15</v>
      </c>
      <c r="B18" s="132" t="s">
        <v>33</v>
      </c>
      <c r="C18" s="133"/>
      <c r="D18" s="78">
        <f>SUM(E18:P18)</f>
        <v>0</v>
      </c>
      <c r="E18" s="79">
        <f t="shared" ref="E18:P18" si="10">SUM(E19:E42)</f>
        <v>0</v>
      </c>
      <c r="F18" s="80">
        <f t="shared" si="10"/>
        <v>0</v>
      </c>
      <c r="G18" s="80">
        <f t="shared" si="10"/>
        <v>0</v>
      </c>
      <c r="H18" s="80">
        <f t="shared" si="10"/>
        <v>0</v>
      </c>
      <c r="I18" s="80">
        <f t="shared" si="10"/>
        <v>0</v>
      </c>
      <c r="J18" s="80">
        <f t="shared" si="10"/>
        <v>0</v>
      </c>
      <c r="K18" s="80">
        <f t="shared" si="10"/>
        <v>0</v>
      </c>
      <c r="L18" s="80">
        <f t="shared" si="10"/>
        <v>0</v>
      </c>
      <c r="M18" s="80">
        <f t="shared" si="10"/>
        <v>0</v>
      </c>
      <c r="N18" s="80">
        <f t="shared" si="10"/>
        <v>0</v>
      </c>
      <c r="O18" s="80">
        <f t="shared" si="10"/>
        <v>0</v>
      </c>
      <c r="P18" s="81">
        <f t="shared" si="10"/>
        <v>0</v>
      </c>
      <c r="Q18" s="78">
        <f t="shared" si="8"/>
        <v>0</v>
      </c>
      <c r="R18" s="79">
        <f t="shared" ref="R18:AC18" si="11">SUM(R19:R42)</f>
        <v>0</v>
      </c>
      <c r="S18" s="80">
        <f t="shared" si="11"/>
        <v>0</v>
      </c>
      <c r="T18" s="80">
        <f t="shared" si="11"/>
        <v>0</v>
      </c>
      <c r="U18" s="80">
        <f t="shared" si="11"/>
        <v>0</v>
      </c>
      <c r="V18" s="80">
        <f t="shared" si="11"/>
        <v>0</v>
      </c>
      <c r="W18" s="80">
        <f t="shared" si="11"/>
        <v>0</v>
      </c>
      <c r="X18" s="80">
        <f t="shared" si="11"/>
        <v>0</v>
      </c>
      <c r="Y18" s="80">
        <f t="shared" si="11"/>
        <v>0</v>
      </c>
      <c r="Z18" s="80">
        <f t="shared" si="11"/>
        <v>0</v>
      </c>
      <c r="AA18" s="80">
        <f t="shared" si="11"/>
        <v>0</v>
      </c>
      <c r="AB18" s="80">
        <f t="shared" si="11"/>
        <v>0</v>
      </c>
      <c r="AC18" s="81">
        <f t="shared" si="11"/>
        <v>0</v>
      </c>
      <c r="AD18" s="78">
        <f t="shared" si="5"/>
        <v>0</v>
      </c>
      <c r="AE18" s="82">
        <f t="shared" ref="AE18:AP18" si="12">SUM(AE19:AE42)</f>
        <v>0</v>
      </c>
      <c r="AF18" s="80">
        <f t="shared" si="12"/>
        <v>0</v>
      </c>
      <c r="AG18" s="80">
        <f t="shared" si="12"/>
        <v>0</v>
      </c>
      <c r="AH18" s="80">
        <f t="shared" si="12"/>
        <v>0</v>
      </c>
      <c r="AI18" s="80">
        <f t="shared" si="12"/>
        <v>0</v>
      </c>
      <c r="AJ18" s="80">
        <f t="shared" si="12"/>
        <v>0</v>
      </c>
      <c r="AK18" s="80">
        <f t="shared" si="12"/>
        <v>0</v>
      </c>
      <c r="AL18" s="80">
        <f t="shared" si="12"/>
        <v>0</v>
      </c>
      <c r="AM18" s="80">
        <f t="shared" si="12"/>
        <v>0</v>
      </c>
      <c r="AN18" s="80">
        <f t="shared" si="12"/>
        <v>0</v>
      </c>
      <c r="AO18" s="80">
        <f t="shared" si="12"/>
        <v>0</v>
      </c>
      <c r="AP18" s="83">
        <f t="shared" si="12"/>
        <v>0</v>
      </c>
      <c r="AQ18" s="84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</row>
    <row r="19" spans="1:122" ht="21.95" customHeight="1">
      <c r="A19" s="47">
        <f t="shared" si="9"/>
        <v>16</v>
      </c>
      <c r="B19" s="134" t="s">
        <v>17</v>
      </c>
      <c r="C19" s="48" t="s">
        <v>34</v>
      </c>
      <c r="D19" s="73">
        <f t="shared" si="7"/>
        <v>0</v>
      </c>
      <c r="E19" s="49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1"/>
      <c r="Q19" s="73">
        <f t="shared" si="8"/>
        <v>0</v>
      </c>
      <c r="R19" s="49"/>
      <c r="S19" s="50"/>
      <c r="T19" s="50"/>
      <c r="U19" s="49"/>
      <c r="V19" s="50"/>
      <c r="W19" s="50"/>
      <c r="X19" s="50"/>
      <c r="Y19" s="50"/>
      <c r="Z19" s="50"/>
      <c r="AA19" s="50"/>
      <c r="AB19" s="50"/>
      <c r="AC19" s="51"/>
      <c r="AD19" s="73">
        <f t="shared" si="5"/>
        <v>0</v>
      </c>
      <c r="AE19" s="52"/>
      <c r="AF19" s="50"/>
      <c r="AG19" s="50"/>
      <c r="AH19" s="49"/>
      <c r="AI19" s="50"/>
      <c r="AJ19" s="50"/>
      <c r="AK19" s="50"/>
      <c r="AL19" s="50"/>
      <c r="AM19" s="50"/>
      <c r="AN19" s="50"/>
      <c r="AO19" s="50"/>
      <c r="AP19" s="53"/>
      <c r="AQ19" s="12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</row>
    <row r="20" spans="1:122" ht="21.95" customHeight="1">
      <c r="A20" s="22">
        <f t="shared" si="9"/>
        <v>17</v>
      </c>
      <c r="B20" s="135"/>
      <c r="C20" s="23" t="s">
        <v>35</v>
      </c>
      <c r="D20" s="73"/>
      <c r="E20" s="49"/>
      <c r="F20" s="50"/>
      <c r="G20" s="50"/>
      <c r="H20" s="49"/>
      <c r="I20" s="50"/>
      <c r="J20" s="50"/>
      <c r="K20" s="50"/>
      <c r="L20" s="50"/>
      <c r="M20" s="50"/>
      <c r="N20" s="50"/>
      <c r="O20" s="50"/>
      <c r="P20" s="51"/>
      <c r="Q20" s="73"/>
      <c r="R20" s="49"/>
      <c r="S20" s="50"/>
      <c r="T20" s="50"/>
      <c r="U20" s="49"/>
      <c r="V20" s="50"/>
      <c r="W20" s="50"/>
      <c r="X20" s="50"/>
      <c r="Y20" s="50"/>
      <c r="Z20" s="50"/>
      <c r="AA20" s="50"/>
      <c r="AB20" s="50"/>
      <c r="AC20" s="51"/>
      <c r="AD20" s="73"/>
      <c r="AE20" s="52"/>
      <c r="AF20" s="50"/>
      <c r="AG20" s="50"/>
      <c r="AH20" s="49"/>
      <c r="AI20" s="50"/>
      <c r="AJ20" s="50"/>
      <c r="AK20" s="50"/>
      <c r="AL20" s="50"/>
      <c r="AM20" s="50"/>
      <c r="AN20" s="50"/>
      <c r="AO20" s="50"/>
      <c r="AP20" s="53"/>
      <c r="AQ20" s="12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</row>
    <row r="21" spans="1:122" ht="21.95" customHeight="1">
      <c r="A21" s="22">
        <f t="shared" si="9"/>
        <v>18</v>
      </c>
      <c r="B21" s="136"/>
      <c r="C21" s="23" t="s">
        <v>36</v>
      </c>
      <c r="D21" s="70">
        <f t="shared" si="7"/>
        <v>0</v>
      </c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70">
        <f t="shared" si="8"/>
        <v>0</v>
      </c>
      <c r="R21" s="24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70">
        <f t="shared" si="5"/>
        <v>0</v>
      </c>
      <c r="AE21" s="27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8"/>
      <c r="AQ21" s="12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</row>
    <row r="22" spans="1:122" ht="21.95" customHeight="1">
      <c r="A22" s="22">
        <f t="shared" si="9"/>
        <v>19</v>
      </c>
      <c r="B22" s="136"/>
      <c r="C22" s="23" t="s">
        <v>37</v>
      </c>
      <c r="D22" s="70">
        <f t="shared" si="7"/>
        <v>0</v>
      </c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70">
        <f t="shared" si="8"/>
        <v>0</v>
      </c>
      <c r="R22" s="24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6"/>
      <c r="AD22" s="70">
        <f t="shared" si="5"/>
        <v>0</v>
      </c>
      <c r="AE22" s="27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8"/>
      <c r="AQ22" s="12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122" ht="21.95" customHeight="1">
      <c r="A23" s="22">
        <f t="shared" si="9"/>
        <v>20</v>
      </c>
      <c r="B23" s="136"/>
      <c r="C23" s="23" t="s">
        <v>38</v>
      </c>
      <c r="D23" s="70">
        <f t="shared" si="7"/>
        <v>0</v>
      </c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70">
        <f t="shared" si="8"/>
        <v>0</v>
      </c>
      <c r="R23" s="24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6"/>
      <c r="AD23" s="70">
        <f t="shared" si="5"/>
        <v>0</v>
      </c>
      <c r="AE23" s="27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8"/>
      <c r="AQ23" s="12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122" ht="21.95" customHeight="1">
      <c r="A24" s="22">
        <f t="shared" si="9"/>
        <v>21</v>
      </c>
      <c r="B24" s="136"/>
      <c r="C24" s="23" t="s">
        <v>39</v>
      </c>
      <c r="D24" s="70">
        <f t="shared" si="7"/>
        <v>0</v>
      </c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  <c r="Q24" s="70">
        <f t="shared" si="8"/>
        <v>0</v>
      </c>
      <c r="R24" s="24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6"/>
      <c r="AD24" s="70">
        <f t="shared" si="5"/>
        <v>0</v>
      </c>
      <c r="AE24" s="27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8"/>
      <c r="AQ24" s="12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122" ht="21.95" customHeight="1">
      <c r="A25" s="22">
        <f t="shared" si="9"/>
        <v>22</v>
      </c>
      <c r="B25" s="136"/>
      <c r="C25" s="23" t="s">
        <v>40</v>
      </c>
      <c r="D25" s="70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  <c r="Q25" s="70"/>
      <c r="R25" s="24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D25" s="70"/>
      <c r="AE25" s="27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8"/>
      <c r="AQ25" s="12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</row>
    <row r="26" spans="1:122" ht="21.95" customHeight="1">
      <c r="A26" s="22">
        <f t="shared" si="9"/>
        <v>23</v>
      </c>
      <c r="B26" s="136"/>
      <c r="C26" s="23" t="s">
        <v>41</v>
      </c>
      <c r="D26" s="70">
        <f t="shared" si="7"/>
        <v>0</v>
      </c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  <c r="Q26" s="70">
        <f t="shared" si="8"/>
        <v>0</v>
      </c>
      <c r="R26" s="24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6"/>
      <c r="AD26" s="70">
        <f t="shared" si="5"/>
        <v>0</v>
      </c>
      <c r="AE26" s="27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8"/>
      <c r="AQ26" s="12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</row>
    <row r="27" spans="1:122" ht="21.95" customHeight="1">
      <c r="A27" s="22">
        <f t="shared" si="9"/>
        <v>24</v>
      </c>
      <c r="B27" s="136"/>
      <c r="C27" s="54" t="s">
        <v>42</v>
      </c>
      <c r="D27" s="70">
        <f t="shared" si="7"/>
        <v>0</v>
      </c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70">
        <f t="shared" si="8"/>
        <v>0</v>
      </c>
      <c r="R27" s="24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6"/>
      <c r="AD27" s="70">
        <f t="shared" si="5"/>
        <v>0</v>
      </c>
      <c r="AE27" s="27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8"/>
      <c r="AQ27" s="12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</row>
    <row r="28" spans="1:122" ht="21.95" customHeight="1">
      <c r="A28" s="22">
        <f t="shared" si="9"/>
        <v>25</v>
      </c>
      <c r="B28" s="136"/>
      <c r="C28" s="23" t="s">
        <v>43</v>
      </c>
      <c r="D28" s="70">
        <f t="shared" si="7"/>
        <v>0</v>
      </c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  <c r="Q28" s="70">
        <f t="shared" si="8"/>
        <v>0</v>
      </c>
      <c r="R28" s="24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6"/>
      <c r="AD28" s="70">
        <f t="shared" si="5"/>
        <v>0</v>
      </c>
      <c r="AE28" s="27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8"/>
      <c r="AQ28" s="12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</row>
    <row r="29" spans="1:122" ht="21.95" customHeight="1">
      <c r="A29" s="22">
        <f t="shared" si="9"/>
        <v>26</v>
      </c>
      <c r="B29" s="136"/>
      <c r="C29" s="23" t="s">
        <v>44</v>
      </c>
      <c r="D29" s="70">
        <f t="shared" si="7"/>
        <v>0</v>
      </c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  <c r="Q29" s="70">
        <f t="shared" si="8"/>
        <v>0</v>
      </c>
      <c r="R29" s="24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6"/>
      <c r="AD29" s="70">
        <f t="shared" si="5"/>
        <v>0</v>
      </c>
      <c r="AE29" s="27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8"/>
      <c r="AQ29" s="12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</row>
    <row r="30" spans="1:122" ht="21.95" customHeight="1">
      <c r="A30" s="22">
        <f t="shared" si="9"/>
        <v>27</v>
      </c>
      <c r="B30" s="136"/>
      <c r="C30" s="23" t="s">
        <v>45</v>
      </c>
      <c r="D30" s="70">
        <f t="shared" si="7"/>
        <v>0</v>
      </c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70">
        <f t="shared" si="8"/>
        <v>0</v>
      </c>
      <c r="R30" s="24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  <c r="AD30" s="70">
        <f t="shared" si="5"/>
        <v>0</v>
      </c>
      <c r="AE30" s="27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8"/>
      <c r="AQ30" s="12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</row>
    <row r="31" spans="1:122" ht="21.95" customHeight="1">
      <c r="A31" s="22">
        <f t="shared" si="9"/>
        <v>28</v>
      </c>
      <c r="B31" s="136"/>
      <c r="C31" s="23" t="s">
        <v>46</v>
      </c>
      <c r="D31" s="70">
        <f t="shared" si="7"/>
        <v>0</v>
      </c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/>
      <c r="Q31" s="70">
        <f t="shared" si="8"/>
        <v>0</v>
      </c>
      <c r="R31" s="24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6"/>
      <c r="AD31" s="70">
        <f t="shared" si="5"/>
        <v>0</v>
      </c>
      <c r="AE31" s="27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8"/>
      <c r="AQ31" s="12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</row>
    <row r="32" spans="1:122" ht="21.95" customHeight="1">
      <c r="A32" s="22">
        <f t="shared" si="9"/>
        <v>29</v>
      </c>
      <c r="B32" s="136"/>
      <c r="C32" s="23" t="s">
        <v>47</v>
      </c>
      <c r="D32" s="70">
        <f t="shared" si="7"/>
        <v>0</v>
      </c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  <c r="Q32" s="70">
        <f t="shared" si="8"/>
        <v>0</v>
      </c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6"/>
      <c r="AD32" s="70">
        <f t="shared" si="5"/>
        <v>0</v>
      </c>
      <c r="AE32" s="27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8"/>
      <c r="AQ32" s="12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</row>
    <row r="33" spans="1:122" ht="21.95" customHeight="1" thickBot="1">
      <c r="A33" s="22">
        <f t="shared" si="9"/>
        <v>30</v>
      </c>
      <c r="B33" s="137"/>
      <c r="C33" s="29" t="s">
        <v>48</v>
      </c>
      <c r="D33" s="71">
        <f t="shared" si="7"/>
        <v>0</v>
      </c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Q33" s="71">
        <f t="shared" si="8"/>
        <v>0</v>
      </c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  <c r="AD33" s="71">
        <f t="shared" si="5"/>
        <v>0</v>
      </c>
      <c r="AE33" s="33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4"/>
      <c r="AQ33" s="12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</row>
    <row r="34" spans="1:122" ht="21.95" customHeight="1">
      <c r="A34" s="22">
        <f t="shared" si="9"/>
        <v>31</v>
      </c>
      <c r="B34" s="129" t="s">
        <v>22</v>
      </c>
      <c r="C34" s="14" t="s">
        <v>49</v>
      </c>
      <c r="D34" s="69">
        <f t="shared" si="7"/>
        <v>0</v>
      </c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  <c r="Q34" s="69">
        <f t="shared" si="8"/>
        <v>0</v>
      </c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8"/>
      <c r="AD34" s="69">
        <f t="shared" si="5"/>
        <v>0</v>
      </c>
      <c r="AE34" s="19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20"/>
      <c r="AQ34" s="12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</row>
    <row r="35" spans="1:122" ht="21.95" customHeight="1">
      <c r="A35" s="22">
        <f t="shared" si="9"/>
        <v>32</v>
      </c>
      <c r="B35" s="130"/>
      <c r="C35" s="23" t="s">
        <v>50</v>
      </c>
      <c r="D35" s="70">
        <f t="shared" si="7"/>
        <v>0</v>
      </c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70">
        <f t="shared" si="8"/>
        <v>0</v>
      </c>
      <c r="R35" s="24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70">
        <f t="shared" si="5"/>
        <v>0</v>
      </c>
      <c r="AE35" s="27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8"/>
      <c r="AQ35" s="12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</row>
    <row r="36" spans="1:122" ht="21.95" customHeight="1">
      <c r="A36" s="22">
        <f t="shared" si="9"/>
        <v>33</v>
      </c>
      <c r="B36" s="130"/>
      <c r="C36" s="23" t="s">
        <v>51</v>
      </c>
      <c r="D36" s="70">
        <f t="shared" si="7"/>
        <v>0</v>
      </c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  <c r="Q36" s="70">
        <f t="shared" si="8"/>
        <v>0</v>
      </c>
      <c r="R36" s="24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70">
        <f t="shared" si="5"/>
        <v>0</v>
      </c>
      <c r="AE36" s="27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8"/>
      <c r="AQ36" s="12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</row>
    <row r="37" spans="1:122" ht="21.75" customHeight="1">
      <c r="A37" s="22">
        <f t="shared" si="9"/>
        <v>34</v>
      </c>
      <c r="B37" s="130"/>
      <c r="C37" s="23" t="s">
        <v>52</v>
      </c>
      <c r="D37" s="70">
        <f t="shared" si="7"/>
        <v>0</v>
      </c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  <c r="Q37" s="70">
        <f t="shared" si="8"/>
        <v>0</v>
      </c>
      <c r="R37" s="24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70">
        <f t="shared" si="5"/>
        <v>0</v>
      </c>
      <c r="AE37" s="27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8"/>
      <c r="AQ37" s="12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122" ht="21.95" customHeight="1" thickBot="1">
      <c r="A38" s="22">
        <f t="shared" si="9"/>
        <v>35</v>
      </c>
      <c r="B38" s="131"/>
      <c r="C38" s="37" t="s">
        <v>53</v>
      </c>
      <c r="D38" s="71">
        <f t="shared" si="7"/>
        <v>0</v>
      </c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Q38" s="71">
        <f t="shared" si="8"/>
        <v>0</v>
      </c>
      <c r="R38" s="30">
        <f>R36*0.21</f>
        <v>0</v>
      </c>
      <c r="S38" s="31">
        <f t="shared" ref="S38:AC38" si="13">S36*0.21</f>
        <v>0</v>
      </c>
      <c r="T38" s="31">
        <f t="shared" si="13"/>
        <v>0</v>
      </c>
      <c r="U38" s="31">
        <f t="shared" si="13"/>
        <v>0</v>
      </c>
      <c r="V38" s="31">
        <f t="shared" si="13"/>
        <v>0</v>
      </c>
      <c r="W38" s="31">
        <f t="shared" si="13"/>
        <v>0</v>
      </c>
      <c r="X38" s="31">
        <f t="shared" si="13"/>
        <v>0</v>
      </c>
      <c r="Y38" s="31">
        <f t="shared" si="13"/>
        <v>0</v>
      </c>
      <c r="Z38" s="31">
        <f t="shared" si="13"/>
        <v>0</v>
      </c>
      <c r="AA38" s="31">
        <f t="shared" si="13"/>
        <v>0</v>
      </c>
      <c r="AB38" s="31">
        <f t="shared" si="13"/>
        <v>0</v>
      </c>
      <c r="AC38" s="32">
        <f t="shared" si="13"/>
        <v>0</v>
      </c>
      <c r="AD38" s="71">
        <f t="shared" si="5"/>
        <v>0</v>
      </c>
      <c r="AE38" s="33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4"/>
      <c r="AQ38" s="12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122" s="86" customFormat="1" ht="21.95" customHeight="1">
      <c r="A39" s="93">
        <f t="shared" si="9"/>
        <v>36</v>
      </c>
      <c r="B39" s="126" t="s">
        <v>28</v>
      </c>
      <c r="C39" s="74" t="s">
        <v>54</v>
      </c>
      <c r="D39" s="94">
        <f t="shared" si="7"/>
        <v>0</v>
      </c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  <c r="Q39" s="94">
        <f t="shared" si="8"/>
        <v>0</v>
      </c>
      <c r="R39" s="95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7"/>
      <c r="AD39" s="94">
        <f t="shared" si="5"/>
        <v>0</v>
      </c>
      <c r="AE39" s="98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9"/>
      <c r="AQ39" s="84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</row>
    <row r="40" spans="1:122" s="86" customFormat="1" ht="21.95" customHeight="1">
      <c r="A40" s="93">
        <f t="shared" si="9"/>
        <v>37</v>
      </c>
      <c r="B40" s="127"/>
      <c r="C40" s="75" t="s">
        <v>55</v>
      </c>
      <c r="D40" s="101">
        <f t="shared" si="7"/>
        <v>0</v>
      </c>
      <c r="E40" s="102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101">
        <f t="shared" si="8"/>
        <v>0</v>
      </c>
      <c r="R40" s="102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4"/>
      <c r="AD40" s="101">
        <f t="shared" si="5"/>
        <v>0</v>
      </c>
      <c r="AE40" s="105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6"/>
      <c r="AQ40" s="84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</row>
    <row r="41" spans="1:122" s="86" customFormat="1" ht="21.95" customHeight="1">
      <c r="A41" s="93">
        <f t="shared" si="9"/>
        <v>38</v>
      </c>
      <c r="B41" s="127"/>
      <c r="C41" s="75" t="s">
        <v>56</v>
      </c>
      <c r="D41" s="101">
        <f t="shared" si="7"/>
        <v>0</v>
      </c>
      <c r="E41" s="102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101">
        <f t="shared" si="8"/>
        <v>0</v>
      </c>
      <c r="R41" s="102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4"/>
      <c r="AD41" s="101">
        <f t="shared" si="5"/>
        <v>0</v>
      </c>
      <c r="AE41" s="105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6"/>
      <c r="AQ41" s="84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</row>
    <row r="42" spans="1:122" s="86" customFormat="1" ht="21.95" customHeight="1" thickBot="1">
      <c r="A42" s="107">
        <f t="shared" si="9"/>
        <v>39</v>
      </c>
      <c r="B42" s="128"/>
      <c r="C42" s="76" t="s">
        <v>57</v>
      </c>
      <c r="D42" s="108">
        <f t="shared" si="7"/>
        <v>0</v>
      </c>
      <c r="E42" s="109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1"/>
      <c r="Q42" s="108">
        <f t="shared" si="8"/>
        <v>0</v>
      </c>
      <c r="R42" s="109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1"/>
      <c r="AD42" s="108">
        <f t="shared" si="5"/>
        <v>0</v>
      </c>
      <c r="AE42" s="112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3"/>
      <c r="AQ42" s="84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</row>
    <row r="43" spans="1:122" s="86" customFormat="1" ht="21.95" customHeight="1" thickBot="1">
      <c r="A43" s="77">
        <f t="shared" si="9"/>
        <v>40</v>
      </c>
      <c r="B43" s="122" t="s">
        <v>58</v>
      </c>
      <c r="C43" s="123"/>
      <c r="D43" s="78">
        <f t="shared" ref="D43:AP43" si="14">D4+D5-D18</f>
        <v>0</v>
      </c>
      <c r="E43" s="114">
        <f t="shared" si="14"/>
        <v>0</v>
      </c>
      <c r="F43" s="115">
        <f t="shared" si="14"/>
        <v>0</v>
      </c>
      <c r="G43" s="115">
        <f t="shared" si="14"/>
        <v>0</v>
      </c>
      <c r="H43" s="115">
        <f t="shared" si="14"/>
        <v>0</v>
      </c>
      <c r="I43" s="115">
        <f t="shared" si="14"/>
        <v>0</v>
      </c>
      <c r="J43" s="115">
        <f t="shared" si="14"/>
        <v>0</v>
      </c>
      <c r="K43" s="115">
        <f t="shared" si="14"/>
        <v>0</v>
      </c>
      <c r="L43" s="115">
        <f t="shared" si="14"/>
        <v>0</v>
      </c>
      <c r="M43" s="115">
        <f t="shared" si="14"/>
        <v>0</v>
      </c>
      <c r="N43" s="115">
        <f t="shared" si="14"/>
        <v>0</v>
      </c>
      <c r="O43" s="115">
        <f t="shared" si="14"/>
        <v>0</v>
      </c>
      <c r="P43" s="116">
        <f t="shared" si="14"/>
        <v>0</v>
      </c>
      <c r="Q43" s="78">
        <f t="shared" si="14"/>
        <v>0</v>
      </c>
      <c r="R43" s="114">
        <f t="shared" si="14"/>
        <v>0</v>
      </c>
      <c r="S43" s="115">
        <f t="shared" si="14"/>
        <v>0</v>
      </c>
      <c r="T43" s="115">
        <f t="shared" si="14"/>
        <v>0</v>
      </c>
      <c r="U43" s="115">
        <f t="shared" si="14"/>
        <v>0</v>
      </c>
      <c r="V43" s="115">
        <f t="shared" si="14"/>
        <v>0</v>
      </c>
      <c r="W43" s="115">
        <f t="shared" si="14"/>
        <v>0</v>
      </c>
      <c r="X43" s="115">
        <f t="shared" si="14"/>
        <v>0</v>
      </c>
      <c r="Y43" s="115">
        <f t="shared" si="14"/>
        <v>0</v>
      </c>
      <c r="Z43" s="115">
        <f t="shared" si="14"/>
        <v>0</v>
      </c>
      <c r="AA43" s="115">
        <f t="shared" si="14"/>
        <v>0</v>
      </c>
      <c r="AB43" s="115">
        <f t="shared" si="14"/>
        <v>0</v>
      </c>
      <c r="AC43" s="116">
        <f t="shared" si="14"/>
        <v>0</v>
      </c>
      <c r="AD43" s="78">
        <f t="shared" si="14"/>
        <v>0</v>
      </c>
      <c r="AE43" s="117">
        <f t="shared" si="14"/>
        <v>0</v>
      </c>
      <c r="AF43" s="115">
        <f t="shared" si="14"/>
        <v>0</v>
      </c>
      <c r="AG43" s="115">
        <f t="shared" si="14"/>
        <v>0</v>
      </c>
      <c r="AH43" s="115">
        <f t="shared" si="14"/>
        <v>0</v>
      </c>
      <c r="AI43" s="115">
        <f t="shared" si="14"/>
        <v>0</v>
      </c>
      <c r="AJ43" s="115">
        <f t="shared" si="14"/>
        <v>0</v>
      </c>
      <c r="AK43" s="115">
        <f t="shared" si="14"/>
        <v>0</v>
      </c>
      <c r="AL43" s="115">
        <f t="shared" si="14"/>
        <v>0</v>
      </c>
      <c r="AM43" s="115">
        <f t="shared" si="14"/>
        <v>0</v>
      </c>
      <c r="AN43" s="115">
        <f t="shared" si="14"/>
        <v>0</v>
      </c>
      <c r="AO43" s="115">
        <f t="shared" si="14"/>
        <v>0</v>
      </c>
      <c r="AP43" s="118">
        <f t="shared" si="14"/>
        <v>0</v>
      </c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</row>
    <row r="44" spans="1:122" ht="24.75" customHeight="1">
      <c r="A44" s="5"/>
      <c r="B44" s="5"/>
      <c r="C44" s="5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</row>
    <row r="45" spans="1:122" ht="14.25" hidden="1" customHeight="1"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</row>
    <row r="46" spans="1:122" ht="15.75" hidden="1" customHeight="1"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</row>
    <row r="47" spans="1:122" ht="15.75" hidden="1" customHeight="1"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122" ht="15" hidden="1" customHeight="1"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5:82" ht="15.75" hidden="1" customHeight="1"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</row>
    <row r="50" spans="5:82" ht="15.75" hidden="1" customHeight="1"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</row>
    <row r="51" spans="5:82" ht="8.25" hidden="1" customHeight="1"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</row>
    <row r="52" spans="5:82"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</row>
    <row r="53" spans="5:82"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</row>
    <row r="54" spans="5:82" ht="15.75" hidden="1" customHeight="1" outlineLevel="1">
      <c r="E54" s="56"/>
      <c r="F54" s="56"/>
      <c r="G54" s="56">
        <f t="shared" ref="G54:P54" si="15">G7-G27-G38</f>
        <v>0</v>
      </c>
      <c r="H54" s="56">
        <f t="shared" si="15"/>
        <v>0</v>
      </c>
      <c r="I54" s="56">
        <f t="shared" si="15"/>
        <v>0</v>
      </c>
      <c r="J54" s="56">
        <f t="shared" si="15"/>
        <v>0</v>
      </c>
      <c r="K54" s="56">
        <f t="shared" si="15"/>
        <v>0</v>
      </c>
      <c r="L54" s="56">
        <f t="shared" si="15"/>
        <v>0</v>
      </c>
      <c r="M54" s="56">
        <f t="shared" si="15"/>
        <v>0</v>
      </c>
      <c r="N54" s="56">
        <f t="shared" si="15"/>
        <v>0</v>
      </c>
      <c r="O54" s="56">
        <f t="shared" si="15"/>
        <v>0</v>
      </c>
      <c r="P54" s="56">
        <f t="shared" si="15"/>
        <v>0</v>
      </c>
      <c r="Q54" s="56">
        <f>SUM(E54:P54)</f>
        <v>0</v>
      </c>
      <c r="AD54" s="56">
        <f>SUM(R54:AC54)</f>
        <v>0</v>
      </c>
      <c r="AQ54" s="57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</row>
    <row r="55" spans="5:82" collapsed="1"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</row>
    <row r="56" spans="5:82"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</row>
    <row r="57" spans="5:82"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</row>
    <row r="58" spans="5:82"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</row>
    <row r="59" spans="5:82"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</row>
    <row r="60" spans="5:82"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</row>
    <row r="61" spans="5:82"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</row>
    <row r="62" spans="5:82"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</row>
    <row r="63" spans="5:82"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</row>
    <row r="64" spans="5:82"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</row>
    <row r="65" spans="43:82"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</row>
    <row r="66" spans="43:82"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</row>
    <row r="67" spans="43:82"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</row>
    <row r="68" spans="43:82"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</row>
    <row r="69" spans="43:82"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</row>
    <row r="70" spans="43:82"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</row>
    <row r="71" spans="43:82"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</row>
    <row r="72" spans="43:82"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</row>
    <row r="73" spans="43:82"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</row>
    <row r="74" spans="43:82"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</row>
    <row r="75" spans="43:82"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</row>
    <row r="76" spans="43:82"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</row>
    <row r="77" spans="43:82"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</row>
    <row r="78" spans="43:82"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</row>
    <row r="79" spans="43:82"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</row>
    <row r="80" spans="43:82"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</row>
    <row r="81" spans="43:82"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</row>
    <row r="82" spans="43:82"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</row>
    <row r="83" spans="43:82"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</row>
    <row r="84" spans="43:82"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</row>
    <row r="85" spans="43:82"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</row>
    <row r="86" spans="43:82"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</row>
    <row r="87" spans="43:82"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</row>
    <row r="88" spans="43:82"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</row>
    <row r="89" spans="43:82"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</row>
    <row r="90" spans="43:82"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</row>
    <row r="91" spans="43:82"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</row>
    <row r="92" spans="43:82"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</row>
    <row r="93" spans="43:82"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</row>
    <row r="94" spans="43:82"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</row>
    <row r="95" spans="43:82"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</row>
    <row r="96" spans="43:82"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</row>
    <row r="97" spans="43:82"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</row>
    <row r="98" spans="43:82"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</row>
    <row r="99" spans="43:82"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</row>
    <row r="100" spans="43:82"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</row>
    <row r="101" spans="43:82"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</row>
    <row r="102" spans="43:82"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</row>
    <row r="103" spans="43:82"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</row>
  </sheetData>
  <mergeCells count="16">
    <mergeCell ref="B43:C43"/>
    <mergeCell ref="S1:U1"/>
    <mergeCell ref="AF1:AH1"/>
    <mergeCell ref="AS1:AU1"/>
    <mergeCell ref="B39:B42"/>
    <mergeCell ref="B34:B38"/>
    <mergeCell ref="B18:C18"/>
    <mergeCell ref="B19:B33"/>
    <mergeCell ref="B14:B17"/>
    <mergeCell ref="B10:B13"/>
    <mergeCell ref="F1:H1"/>
    <mergeCell ref="B4:C4"/>
    <mergeCell ref="B5:C5"/>
    <mergeCell ref="B6:B9"/>
    <mergeCell ref="A1:C1"/>
    <mergeCell ref="A2:C2"/>
  </mergeCells>
  <conditionalFormatting sqref="E43:P43">
    <cfRule type="cellIs" dxfId="3" priority="6" stopIfTrue="1" operator="lessThan">
      <formula>0</formula>
    </cfRule>
  </conditionalFormatting>
  <conditionalFormatting sqref="R43:AC43">
    <cfRule type="cellIs" dxfId="2" priority="5" stopIfTrue="1" operator="lessThan">
      <formula>0</formula>
    </cfRule>
  </conditionalFormatting>
  <conditionalFormatting sqref="AE43:AP43">
    <cfRule type="cellIs" dxfId="1" priority="4" stopIfTrue="1" operator="lessThan">
      <formula>0</formula>
    </cfRule>
  </conditionalFormatting>
  <conditionalFormatting sqref="AR43:BC43">
    <cfRule type="cellIs" dxfId="0" priority="2" stopIfTrue="1" operator="lessThan">
      <formula>0</formula>
    </cfRule>
  </conditionalFormatting>
  <printOptions horizontalCentered="1"/>
  <pageMargins left="0.43307086614173229" right="0" top="0.6692913385826772" bottom="0.15748031496062992" header="0.27559055118110237" footer="0.23622047244094491"/>
  <pageSetup paperSize="9" scale="50" firstPageNumber="10" fitToWidth="2" fitToHeight="2" orientation="landscape" r:id="rId1"/>
  <headerFooter alignWithMargins="0">
    <oddHeader>&amp;L&amp;G&amp;R2.pielikums</oddHeader>
  </headerFooter>
  <colBreaks count="2" manualBreakCount="2">
    <brk id="16" max="42" man="1"/>
    <brk id="29" max="42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9EFFD427A41F34BB091FB002478C36C" ma:contentTypeVersion="16" ma:contentTypeDescription="Izveidot jaunu dokumentu." ma:contentTypeScope="" ma:versionID="469e09d514f7c28fd8394482856b0e9a">
  <xsd:schema xmlns:xsd="http://www.w3.org/2001/XMLSchema" xmlns:xs="http://www.w3.org/2001/XMLSchema" xmlns:p="http://schemas.microsoft.com/office/2006/metadata/properties" xmlns:ns2="14ca0b58-406a-4dc6-ad92-407c2431e4c6" xmlns:ns3="9ec412c1-8dff-47c7-93a8-65579e00f60f" targetNamespace="http://schemas.microsoft.com/office/2006/metadata/properties" ma:root="true" ma:fieldsID="791142e49f34e0fd38d56d39ec127ff6" ns2:_="" ns3:_="">
    <xsd:import namespace="14ca0b58-406a-4dc6-ad92-407c2431e4c6"/>
    <xsd:import namespace="9ec412c1-8dff-47c7-93a8-65579e00f6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a0b58-406a-4dc6-ad92-407c2431e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ttēlu atzīmes" ma:readOnly="false" ma:fieldId="{5cf76f15-5ced-4ddc-b409-7134ff3c332f}" ma:taxonomyMulti="true" ma:sspId="ab1ffaf5-992f-4bce-a6cf-1d433c0e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412c1-8dff-47c7-93a8-65579e00f60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1030d9e-b9e8-46cf-8bb3-1b8acc5b637b}" ma:internalName="TaxCatchAll" ma:showField="CatchAllData" ma:web="9ec412c1-8dff-47c7-93a8-65579e00f6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ca0b58-406a-4dc6-ad92-407c2431e4c6">
      <Terms xmlns="http://schemas.microsoft.com/office/infopath/2007/PartnerControls"/>
    </lcf76f155ced4ddcb4097134ff3c332f>
    <TaxCatchAll xmlns="9ec412c1-8dff-47c7-93a8-65579e00f6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3A892A-3D00-4441-A7EF-5EA29F320BF8}"/>
</file>

<file path=customXml/itemProps2.xml><?xml version="1.0" encoding="utf-8"?>
<ds:datastoreItem xmlns:ds="http://schemas.openxmlformats.org/officeDocument/2006/customXml" ds:itemID="{B44BF655-EC6D-4807-A8C7-D4BC81887BF7}"/>
</file>

<file path=customXml/itemProps3.xml><?xml version="1.0" encoding="utf-8"?>
<ds:datastoreItem xmlns:ds="http://schemas.openxmlformats.org/officeDocument/2006/customXml" ds:itemID="{EB1F19BF-EFB7-4696-B8CE-17CC70965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SIA Bizpro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Normunds Čiževskis</dc:creator>
  <cp:keywords/>
  <dc:description/>
  <cp:lastModifiedBy/>
  <cp:revision/>
  <dcterms:created xsi:type="dcterms:W3CDTF">2009-10-20T15:20:01Z</dcterms:created>
  <dcterms:modified xsi:type="dcterms:W3CDTF">2025-09-01T10:52:22Z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0x01010019EFFD427A41F34BB091FB002478C36C</vt:lpwstr>
  </property>
  <property fmtid="{D5CDD505-2E9C-101B-9397-08002B2CF9AE}" pid="3" name="MediaServiceImageTags">
    <vt:lpwstr/>
  </property>
</Properties>
</file>