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Iepirkumi\2017_Iepirkumi\2017_22_IEP_Tautas_terpu_iegade\"/>
    </mc:Choice>
  </mc:AlternateContent>
  <bookViews>
    <workbookView xWindow="120" yWindow="135" windowWidth="24915" windowHeight="12090" activeTab="2"/>
  </bookViews>
  <sheets>
    <sheet name="1.daļa" sheetId="4" r:id="rId1"/>
    <sheet name="2.daļa" sheetId="5" r:id="rId2"/>
    <sheet name="3.daļa" sheetId="6" r:id="rId3"/>
  </sheets>
  <definedNames>
    <definedName name="_xlnm.Print_Titles" localSheetId="0">'1.daļa'!$3:$3</definedName>
    <definedName name="_xlnm.Print_Titles" localSheetId="1">'2.daļa'!$3:$3</definedName>
    <definedName name="_xlnm.Print_Titles" localSheetId="2">'3.daļa'!$3:$3</definedName>
  </definedNames>
  <calcPr calcId="152511"/>
</workbook>
</file>

<file path=xl/calcChain.xml><?xml version="1.0" encoding="utf-8"?>
<calcChain xmlns="http://schemas.openxmlformats.org/spreadsheetml/2006/main">
  <c r="F27" i="4" l="1"/>
  <c r="F26" i="4"/>
  <c r="F16" i="4"/>
  <c r="F9" i="6"/>
  <c r="F10" i="6"/>
  <c r="F35" i="5" l="1"/>
  <c r="F36" i="5"/>
  <c r="F37" i="5"/>
  <c r="F38" i="5"/>
  <c r="F40" i="5" l="1"/>
  <c r="F39" i="5"/>
  <c r="F41" i="5" s="1"/>
  <c r="F32" i="5"/>
  <c r="F31" i="5"/>
  <c r="F28" i="5"/>
  <c r="F27" i="5"/>
  <c r="F29" i="5" s="1"/>
  <c r="F2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5" i="5"/>
  <c r="F37" i="4"/>
  <c r="F36" i="4"/>
  <c r="F35" i="4"/>
  <c r="F30" i="4"/>
  <c r="F29" i="4"/>
  <c r="F28" i="4"/>
  <c r="F25" i="4"/>
  <c r="F24" i="4"/>
  <c r="F23" i="4"/>
  <c r="F22" i="4"/>
  <c r="F21" i="4"/>
  <c r="F20" i="4"/>
  <c r="F19" i="4"/>
  <c r="F18" i="4"/>
  <c r="F17" i="4"/>
  <c r="F31" i="4"/>
  <c r="F15" i="4"/>
  <c r="F14" i="4"/>
  <c r="F13" i="4"/>
  <c r="F12" i="4"/>
  <c r="F11" i="4"/>
  <c r="F32" i="4"/>
  <c r="F10" i="4"/>
  <c r="F9" i="4"/>
  <c r="F8" i="4"/>
  <c r="F7" i="4"/>
  <c r="F6" i="4"/>
  <c r="F5" i="4"/>
  <c r="F38" i="4" l="1"/>
  <c r="F33" i="5"/>
  <c r="F23" i="5"/>
  <c r="F42" i="5" s="1"/>
  <c r="F43" i="5" s="1"/>
  <c r="F44" i="5" s="1"/>
  <c r="F33" i="4"/>
  <c r="F8" i="6"/>
  <c r="F7" i="6"/>
  <c r="F6" i="6"/>
  <c r="F5" i="6"/>
  <c r="F4" i="6"/>
  <c r="F39" i="4" l="1"/>
  <c r="F40" i="4" s="1"/>
  <c r="F41" i="4" l="1"/>
  <c r="F11" i="6"/>
  <c r="F12" i="6" s="1"/>
</calcChain>
</file>

<file path=xl/sharedStrings.xml><?xml version="1.0" encoding="utf-8"?>
<sst xmlns="http://schemas.openxmlformats.org/spreadsheetml/2006/main" count="115" uniqueCount="88">
  <si>
    <t>Nr.</t>
  </si>
  <si>
    <t>Iepirkuma priekšmets</t>
  </si>
  <si>
    <t>Skaits</t>
  </si>
  <si>
    <t>Apakšsvārki</t>
  </si>
  <si>
    <t>Puišu bikses</t>
  </si>
  <si>
    <t>Pretendenta tehniskais piedāvājums</t>
  </si>
  <si>
    <t>Piedāvātā cena par vienu vienību EUR bez PVN</t>
  </si>
  <si>
    <t>Piedāvātā cena par apjomu Eur bez PVN</t>
  </si>
  <si>
    <t>Blūze</t>
  </si>
  <si>
    <t>Puišu veste</t>
  </si>
  <si>
    <t>Žakete</t>
  </si>
  <si>
    <t>Svārki</t>
  </si>
  <si>
    <t>Piedāvātā līgumcena EUR bez PVN</t>
  </si>
  <si>
    <t>Puišu krekli</t>
  </si>
  <si>
    <t>Sieviešu blūze</t>
  </si>
  <si>
    <t>Piedāvātā cena Mārupes pamatskolai EUR bez PVN</t>
  </si>
  <si>
    <t>Piedāvātā līgumcena EUR ar PVN</t>
  </si>
  <si>
    <t>PVN</t>
  </si>
  <si>
    <t>Jaunmārupes pamatskola</t>
  </si>
  <si>
    <t>Piedāvātā cena Jaunmārupes pamatskolai EUR bez PVN</t>
  </si>
  <si>
    <t>Ņieburs ar oderi un muduriem</t>
  </si>
  <si>
    <t>Sienamais vainadziņš</t>
  </si>
  <si>
    <t>Puišu zeķes ar valnīti</t>
  </si>
  <si>
    <t>Zvana griezuma svārki</t>
  </si>
  <si>
    <t>Sieviešu jaka</t>
  </si>
  <si>
    <t>Zemgales josta</t>
  </si>
  <si>
    <t>Mežģīņu zeķes</t>
  </si>
  <si>
    <t>Vīriešu mētelis</t>
  </si>
  <si>
    <t>Vīriešu bikses</t>
  </si>
  <si>
    <t>Vīriešu veste</t>
  </si>
  <si>
    <t>Vīriešu lakatiņš</t>
  </si>
  <si>
    <t>Puišu lakatiņi</t>
  </si>
  <si>
    <t>Lakati</t>
  </si>
  <si>
    <t>Kreklblūze</t>
  </si>
  <si>
    <t>Dekoratīva apkakle</t>
  </si>
  <si>
    <t>Vidzemes novada brunči</t>
  </si>
  <si>
    <t>Vidējās paaudzes deju kolektīvs “Mārupieši”</t>
  </si>
  <si>
    <t>Bikses (tumši zilas)</t>
  </si>
  <si>
    <t>Bikses (baltas)</t>
  </si>
  <si>
    <t>Bikses (tumši pelēkas)</t>
  </si>
  <si>
    <t>Vidzemes aubes</t>
  </si>
  <si>
    <t>Ziemeļkurzemes sievu cepures</t>
  </si>
  <si>
    <t>Puišu Kurzemes zilie mēteļi</t>
  </si>
  <si>
    <t>Puišu Kurzemes baltie mēteļi</t>
  </si>
  <si>
    <t xml:space="preserve">Izšūti puiši krekli </t>
  </si>
  <si>
    <t>Ādas jostas pie mēteļiem</t>
  </si>
  <si>
    <t>Izšūta sievas Bārtas cepure</t>
  </si>
  <si>
    <t>Bārtas izšūtais sievu krekls</t>
  </si>
  <si>
    <t>Bārtas brunči</t>
  </si>
  <si>
    <t>Bārtas ņieburi</t>
  </si>
  <si>
    <t>Bārtas rakstainās pusgarās zeķes</t>
  </si>
  <si>
    <t>Blūzes, krekli</t>
  </si>
  <si>
    <t>Mazās saktiņas</t>
  </si>
  <si>
    <t>Sieviešu koris “Resono”</t>
  </si>
  <si>
    <t>Būze</t>
  </si>
  <si>
    <t>Sieviešu koris “Noktirne”</t>
  </si>
  <si>
    <t>Garās kleitas</t>
  </si>
  <si>
    <t>Šalle/lakats</t>
  </si>
  <si>
    <t>Krekli/tunikas</t>
  </si>
  <si>
    <t>Dekoratīvas piespraudes/ Uzpleči</t>
  </si>
  <si>
    <t>Korim “Mārupe”</t>
  </si>
  <si>
    <t>Kultūras nama administrācija</t>
  </si>
  <si>
    <t>Piedāvātā cena EUR bez PVN</t>
  </si>
  <si>
    <t>Josta</t>
  </si>
  <si>
    <t>1.                   </t>
  </si>
  <si>
    <t>2.                   </t>
  </si>
  <si>
    <t>3.                   </t>
  </si>
  <si>
    <t>4.                   </t>
  </si>
  <si>
    <t>5.                   </t>
  </si>
  <si>
    <t>Brunči</t>
  </si>
  <si>
    <t>Veste</t>
  </si>
  <si>
    <t>Sievas torņa cepure</t>
  </si>
  <si>
    <t>Mārupes pamatskola</t>
  </si>
  <si>
    <t>Saktiņas</t>
  </si>
  <si>
    <t>Apakšsvārki (1.klasei)</t>
  </si>
  <si>
    <t>Tautiskie sarafāni (2.-3.klasei)</t>
  </si>
  <si>
    <t>Iepirkuma priekšmeta 1. daļā
Tērpu izgatavošana un piegāde Jaunmārupes pamatskolai un Mārupes pamatskolai</t>
  </si>
  <si>
    <t>Iepirkuma priekšmeta 2. daļā
Tērpu izgatavošana un piegāde Mārupes kultūras namam</t>
  </si>
  <si>
    <t>Iepirkuma priekšmeta 3. daļā
Tērpu izgatavošana un piegāde Mārupes Mūzikas un mākslas skolai</t>
  </si>
  <si>
    <t xml:space="preserve">Vidzemes novada brunči </t>
  </si>
  <si>
    <t>6.</t>
  </si>
  <si>
    <t xml:space="preserve">Meiteņu apakšsvārki </t>
  </si>
  <si>
    <t>Puišu lakatiņš</t>
  </si>
  <si>
    <t xml:space="preserve">Lina krekli meitenēm </t>
  </si>
  <si>
    <t>Lina krekli zēniem</t>
  </si>
  <si>
    <t>Vīriešu/zēnu kaklasaite – tauriņš</t>
  </si>
  <si>
    <t xml:space="preserve">Vīriešu/zēnu krekli </t>
  </si>
  <si>
    <t>Vīriešu /zēnu bikses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</si>
</sst>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left" vertical="top"/>
    </xf>
    <xf numFmtId="0" fontId="1" fillId="0" borderId="1" xfId="0" applyFont="1" applyBorder="1"/>
    <xf numFmtId="4" fontId="1" fillId="2" borderId="1" xfId="0" applyNumberFormat="1" applyFont="1" applyFill="1" applyBorder="1" applyAlignment="1">
      <alignment horizontal="center"/>
    </xf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="80" zoomScaleNormal="80"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B35" sqref="B35"/>
    </sheetView>
  </sheetViews>
  <sheetFormatPr defaultRowHeight="15" x14ac:dyDescent="0.25"/>
  <cols>
    <col min="2" max="2" width="29.28515625" customWidth="1"/>
    <col min="3" max="3" width="34.5703125" customWidth="1"/>
    <col min="5" max="5" width="15.28515625" customWidth="1"/>
    <col min="6" max="6" width="12.85546875" customWidth="1"/>
  </cols>
  <sheetData>
    <row r="1" spans="1:6" ht="34.5" customHeight="1" x14ac:dyDescent="0.25">
      <c r="A1" s="28" t="s">
        <v>76</v>
      </c>
      <c r="B1" s="29"/>
      <c r="C1" s="29"/>
      <c r="D1" s="29"/>
      <c r="E1" s="29"/>
      <c r="F1" s="29"/>
    </row>
    <row r="3" spans="1:6" ht="63" x14ac:dyDescent="0.25">
      <c r="A3" s="1" t="s">
        <v>0</v>
      </c>
      <c r="B3" s="1" t="s">
        <v>1</v>
      </c>
      <c r="C3" s="1" t="s">
        <v>5</v>
      </c>
      <c r="D3" s="1" t="s">
        <v>2</v>
      </c>
      <c r="E3" s="2" t="s">
        <v>6</v>
      </c>
      <c r="F3" s="2" t="s">
        <v>7</v>
      </c>
    </row>
    <row r="4" spans="1:6" ht="15.75" customHeight="1" x14ac:dyDescent="0.25">
      <c r="A4" s="30" t="s">
        <v>18</v>
      </c>
      <c r="B4" s="31"/>
      <c r="C4" s="31"/>
      <c r="D4" s="31"/>
      <c r="E4" s="31"/>
      <c r="F4" s="32"/>
    </row>
    <row r="5" spans="1:6" ht="15.75" x14ac:dyDescent="0.25">
      <c r="A5" s="3">
        <v>1</v>
      </c>
      <c r="B5" s="8" t="s">
        <v>35</v>
      </c>
      <c r="C5" s="8"/>
      <c r="D5" s="11">
        <v>20</v>
      </c>
      <c r="E5" s="12"/>
      <c r="F5" s="12">
        <f t="shared" ref="F5:F32" si="0">ROUND(D5*E5,2)</f>
        <v>0</v>
      </c>
    </row>
    <row r="6" spans="1:6" ht="16.5" customHeight="1" x14ac:dyDescent="0.25">
      <c r="A6" s="3">
        <v>2</v>
      </c>
      <c r="B6" s="8" t="s">
        <v>20</v>
      </c>
      <c r="C6" s="8"/>
      <c r="D6" s="11">
        <v>20</v>
      </c>
      <c r="E6" s="12"/>
      <c r="F6" s="12">
        <f t="shared" si="0"/>
        <v>0</v>
      </c>
    </row>
    <row r="7" spans="1:6" ht="15.75" x14ac:dyDescent="0.25">
      <c r="A7" s="3">
        <v>3</v>
      </c>
      <c r="B7" s="8" t="s">
        <v>21</v>
      </c>
      <c r="C7" s="8"/>
      <c r="D7" s="11">
        <v>20</v>
      </c>
      <c r="E7" s="12"/>
      <c r="F7" s="12">
        <f t="shared" si="0"/>
        <v>0</v>
      </c>
    </row>
    <row r="8" spans="1:6" ht="15.75" x14ac:dyDescent="0.25">
      <c r="A8" s="3">
        <v>4</v>
      </c>
      <c r="B8" s="8" t="s">
        <v>8</v>
      </c>
      <c r="C8" s="8"/>
      <c r="D8" s="11">
        <v>20</v>
      </c>
      <c r="E8" s="12"/>
      <c r="F8" s="12">
        <f t="shared" si="0"/>
        <v>0</v>
      </c>
    </row>
    <row r="9" spans="1:6" ht="15.75" x14ac:dyDescent="0.25">
      <c r="A9" s="3">
        <v>5</v>
      </c>
      <c r="B9" s="8" t="s">
        <v>4</v>
      </c>
      <c r="C9" s="8"/>
      <c r="D9" s="11">
        <v>20</v>
      </c>
      <c r="E9" s="12"/>
      <c r="F9" s="12">
        <f t="shared" si="0"/>
        <v>0</v>
      </c>
    </row>
    <row r="10" spans="1:6" ht="15.75" x14ac:dyDescent="0.25">
      <c r="A10" s="3">
        <v>6</v>
      </c>
      <c r="B10" s="8" t="s">
        <v>9</v>
      </c>
      <c r="C10" s="8"/>
      <c r="D10" s="11">
        <v>20</v>
      </c>
      <c r="E10" s="12"/>
      <c r="F10" s="12">
        <f t="shared" si="0"/>
        <v>0</v>
      </c>
    </row>
    <row r="11" spans="1:6" ht="15.75" x14ac:dyDescent="0.25">
      <c r="A11" s="3">
        <v>7</v>
      </c>
      <c r="B11" s="8" t="s">
        <v>22</v>
      </c>
      <c r="C11" s="8"/>
      <c r="D11" s="11">
        <v>20</v>
      </c>
      <c r="E11" s="12"/>
      <c r="F11" s="12">
        <f t="shared" ref="F11:F31" si="1">ROUND(D11*E11,2)</f>
        <v>0</v>
      </c>
    </row>
    <row r="12" spans="1:6" ht="15.75" x14ac:dyDescent="0.25">
      <c r="A12" s="3">
        <v>8</v>
      </c>
      <c r="B12" s="8" t="s">
        <v>13</v>
      </c>
      <c r="C12" s="8"/>
      <c r="D12" s="11">
        <v>20</v>
      </c>
      <c r="E12" s="12"/>
      <c r="F12" s="12">
        <f t="shared" si="1"/>
        <v>0</v>
      </c>
    </row>
    <row r="13" spans="1:6" ht="15.75" customHeight="1" x14ac:dyDescent="0.25">
      <c r="A13" s="3">
        <v>9</v>
      </c>
      <c r="B13" s="8" t="s">
        <v>23</v>
      </c>
      <c r="C13" s="8"/>
      <c r="D13" s="11">
        <v>1</v>
      </c>
      <c r="E13" s="12"/>
      <c r="F13" s="12">
        <f t="shared" si="1"/>
        <v>0</v>
      </c>
    </row>
    <row r="14" spans="1:6" ht="15.75" x14ac:dyDescent="0.25">
      <c r="A14" s="3">
        <v>10</v>
      </c>
      <c r="B14" s="8" t="s">
        <v>24</v>
      </c>
      <c r="C14" s="8"/>
      <c r="D14" s="11">
        <v>1</v>
      </c>
      <c r="E14" s="12"/>
      <c r="F14" s="12">
        <f t="shared" si="1"/>
        <v>0</v>
      </c>
    </row>
    <row r="15" spans="1:6" ht="15.75" x14ac:dyDescent="0.25">
      <c r="A15" s="3">
        <v>11</v>
      </c>
      <c r="B15" s="8" t="s">
        <v>25</v>
      </c>
      <c r="C15" s="8"/>
      <c r="D15" s="11">
        <v>1</v>
      </c>
      <c r="E15" s="12"/>
      <c r="F15" s="12">
        <f t="shared" si="1"/>
        <v>0</v>
      </c>
    </row>
    <row r="16" spans="1:6" ht="15.75" x14ac:dyDescent="0.25">
      <c r="A16" s="3">
        <v>12</v>
      </c>
      <c r="B16" s="16" t="s">
        <v>81</v>
      </c>
      <c r="C16" s="8"/>
      <c r="D16" s="11">
        <v>20</v>
      </c>
      <c r="E16" s="12"/>
      <c r="F16" s="12">
        <f t="shared" si="1"/>
        <v>0</v>
      </c>
    </row>
    <row r="17" spans="1:6" ht="15.75" x14ac:dyDescent="0.25">
      <c r="A17" s="3">
        <v>13</v>
      </c>
      <c r="B17" s="8" t="s">
        <v>14</v>
      </c>
      <c r="C17" s="8"/>
      <c r="D17" s="11">
        <v>1</v>
      </c>
      <c r="E17" s="12"/>
      <c r="F17" s="12">
        <f t="shared" si="1"/>
        <v>0</v>
      </c>
    </row>
    <row r="18" spans="1:6" ht="15.75" x14ac:dyDescent="0.25">
      <c r="A18" s="3">
        <v>14</v>
      </c>
      <c r="B18" s="8" t="s">
        <v>26</v>
      </c>
      <c r="C18" s="8"/>
      <c r="D18" s="11">
        <v>1</v>
      </c>
      <c r="E18" s="12"/>
      <c r="F18" s="12">
        <f t="shared" si="1"/>
        <v>0</v>
      </c>
    </row>
    <row r="19" spans="1:6" ht="15.75" x14ac:dyDescent="0.25">
      <c r="A19" s="3">
        <v>15</v>
      </c>
      <c r="B19" s="8" t="s">
        <v>27</v>
      </c>
      <c r="C19" s="8"/>
      <c r="D19" s="11">
        <v>1</v>
      </c>
      <c r="E19" s="12"/>
      <c r="F19" s="12">
        <f t="shared" si="1"/>
        <v>0</v>
      </c>
    </row>
    <row r="20" spans="1:6" ht="15.75" x14ac:dyDescent="0.25">
      <c r="A20" s="3">
        <v>16</v>
      </c>
      <c r="B20" s="8" t="s">
        <v>28</v>
      </c>
      <c r="C20" s="8"/>
      <c r="D20" s="11">
        <v>2</v>
      </c>
      <c r="E20" s="12"/>
      <c r="F20" s="12">
        <f t="shared" si="1"/>
        <v>0</v>
      </c>
    </row>
    <row r="21" spans="1:6" ht="15.75" x14ac:dyDescent="0.25">
      <c r="A21" s="3">
        <v>17</v>
      </c>
      <c r="B21" s="8" t="s">
        <v>29</v>
      </c>
      <c r="C21" s="8"/>
      <c r="D21" s="11">
        <v>2</v>
      </c>
      <c r="E21" s="12"/>
      <c r="F21" s="12">
        <f t="shared" ref="F21:F27" si="2">ROUND(D21*E21,2)</f>
        <v>0</v>
      </c>
    </row>
    <row r="22" spans="1:6" ht="15.75" x14ac:dyDescent="0.25">
      <c r="A22" s="3">
        <v>18</v>
      </c>
      <c r="B22" s="8" t="s">
        <v>30</v>
      </c>
      <c r="C22" s="8"/>
      <c r="D22" s="11">
        <v>2</v>
      </c>
      <c r="E22" s="12"/>
      <c r="F22" s="12">
        <f t="shared" si="2"/>
        <v>0</v>
      </c>
    </row>
    <row r="23" spans="1:6" ht="15.75" x14ac:dyDescent="0.25">
      <c r="A23" s="3">
        <v>19</v>
      </c>
      <c r="B23" s="8" t="s">
        <v>82</v>
      </c>
      <c r="C23" s="8"/>
      <c r="D23" s="11">
        <v>20</v>
      </c>
      <c r="E23" s="12"/>
      <c r="F23" s="12">
        <f t="shared" si="2"/>
        <v>0</v>
      </c>
    </row>
    <row r="24" spans="1:6" ht="15.75" x14ac:dyDescent="0.25">
      <c r="A24" s="3">
        <v>20</v>
      </c>
      <c r="B24" s="8" t="s">
        <v>32</v>
      </c>
      <c r="C24" s="8"/>
      <c r="D24" s="11">
        <v>20</v>
      </c>
      <c r="E24" s="12"/>
      <c r="F24" s="12">
        <f t="shared" si="2"/>
        <v>0</v>
      </c>
    </row>
    <row r="25" spans="1:6" ht="15.75" x14ac:dyDescent="0.25">
      <c r="A25" s="3">
        <v>21</v>
      </c>
      <c r="B25" s="18" t="s">
        <v>83</v>
      </c>
      <c r="C25" s="8"/>
      <c r="D25" s="11">
        <v>16</v>
      </c>
      <c r="E25" s="12"/>
      <c r="F25" s="12">
        <f t="shared" si="2"/>
        <v>0</v>
      </c>
    </row>
    <row r="26" spans="1:6" ht="15.75" x14ac:dyDescent="0.25">
      <c r="A26" s="3">
        <v>22</v>
      </c>
      <c r="B26" s="18" t="s">
        <v>84</v>
      </c>
      <c r="C26" s="8"/>
      <c r="D26" s="11">
        <v>16</v>
      </c>
      <c r="E26" s="12"/>
      <c r="F26" s="12">
        <f t="shared" si="2"/>
        <v>0</v>
      </c>
    </row>
    <row r="27" spans="1:6" ht="15.75" x14ac:dyDescent="0.25">
      <c r="A27" s="3">
        <v>23</v>
      </c>
      <c r="B27" s="16" t="s">
        <v>33</v>
      </c>
      <c r="C27" s="8"/>
      <c r="D27" s="11">
        <v>30</v>
      </c>
      <c r="E27" s="12"/>
      <c r="F27" s="12">
        <f t="shared" si="2"/>
        <v>0</v>
      </c>
    </row>
    <row r="28" spans="1:6" ht="15.75" x14ac:dyDescent="0.25">
      <c r="A28" s="3">
        <v>24</v>
      </c>
      <c r="B28" s="8" t="s">
        <v>11</v>
      </c>
      <c r="C28" s="8"/>
      <c r="D28" s="11">
        <v>30</v>
      </c>
      <c r="E28" s="12"/>
      <c r="F28" s="12">
        <f t="shared" ref="F28:F30" si="3">ROUND(D28*E28,2)</f>
        <v>0</v>
      </c>
    </row>
    <row r="29" spans="1:6" ht="15.75" x14ac:dyDescent="0.25">
      <c r="A29" s="3">
        <v>25</v>
      </c>
      <c r="B29" s="8" t="s">
        <v>34</v>
      </c>
      <c r="C29" s="8"/>
      <c r="D29" s="11">
        <v>30</v>
      </c>
      <c r="E29" s="12"/>
      <c r="F29" s="12">
        <f t="shared" si="3"/>
        <v>0</v>
      </c>
    </row>
    <row r="30" spans="1:6" ht="30.75" customHeight="1" x14ac:dyDescent="0.25">
      <c r="A30" s="3">
        <v>26</v>
      </c>
      <c r="B30" s="8" t="s">
        <v>85</v>
      </c>
      <c r="C30" s="8"/>
      <c r="D30" s="11">
        <v>10</v>
      </c>
      <c r="E30" s="12"/>
      <c r="F30" s="12">
        <f t="shared" si="3"/>
        <v>0</v>
      </c>
    </row>
    <row r="31" spans="1:6" ht="15.75" x14ac:dyDescent="0.25">
      <c r="A31" s="3">
        <v>27</v>
      </c>
      <c r="B31" s="18" t="s">
        <v>86</v>
      </c>
      <c r="C31" s="8"/>
      <c r="D31" s="11">
        <v>10</v>
      </c>
      <c r="E31" s="12"/>
      <c r="F31" s="12">
        <f t="shared" si="1"/>
        <v>0</v>
      </c>
    </row>
    <row r="32" spans="1:6" ht="15.75" x14ac:dyDescent="0.25">
      <c r="A32" s="3">
        <v>28</v>
      </c>
      <c r="B32" s="18" t="s">
        <v>87</v>
      </c>
      <c r="C32" s="8"/>
      <c r="D32" s="11">
        <v>10</v>
      </c>
      <c r="E32" s="12"/>
      <c r="F32" s="12">
        <f t="shared" si="0"/>
        <v>0</v>
      </c>
    </row>
    <row r="33" spans="1:6" ht="15.75" x14ac:dyDescent="0.25">
      <c r="A33" s="27" t="s">
        <v>19</v>
      </c>
      <c r="B33" s="27"/>
      <c r="C33" s="27"/>
      <c r="D33" s="27"/>
      <c r="E33" s="27"/>
      <c r="F33" s="13">
        <f>SUM(F5:F32)</f>
        <v>0</v>
      </c>
    </row>
    <row r="34" spans="1:6" ht="15.75" x14ac:dyDescent="0.25">
      <c r="A34" s="30" t="s">
        <v>72</v>
      </c>
      <c r="B34" s="31"/>
      <c r="C34" s="31"/>
      <c r="D34" s="31"/>
      <c r="E34" s="31"/>
      <c r="F34" s="32"/>
    </row>
    <row r="35" spans="1:6" ht="15.75" x14ac:dyDescent="0.25">
      <c r="A35" s="14">
        <v>29</v>
      </c>
      <c r="B35" s="18" t="s">
        <v>73</v>
      </c>
      <c r="C35" s="17"/>
      <c r="D35" s="14">
        <v>10</v>
      </c>
      <c r="E35" s="15"/>
      <c r="F35" s="12">
        <f t="shared" ref="F35:F37" si="4">ROUND(D35*E35,2)</f>
        <v>0</v>
      </c>
    </row>
    <row r="36" spans="1:6" ht="15.75" x14ac:dyDescent="0.25">
      <c r="A36" s="14">
        <v>30</v>
      </c>
      <c r="B36" s="25" t="s">
        <v>74</v>
      </c>
      <c r="C36" s="17"/>
      <c r="D36" s="14">
        <v>12</v>
      </c>
      <c r="E36" s="15"/>
      <c r="F36" s="12">
        <f t="shared" si="4"/>
        <v>0</v>
      </c>
    </row>
    <row r="37" spans="1:6" ht="15.75" x14ac:dyDescent="0.25">
      <c r="A37" s="14">
        <v>31</v>
      </c>
      <c r="B37" s="24" t="s">
        <v>75</v>
      </c>
      <c r="C37" s="17"/>
      <c r="D37" s="14">
        <v>12</v>
      </c>
      <c r="E37" s="15"/>
      <c r="F37" s="12">
        <f t="shared" si="4"/>
        <v>0</v>
      </c>
    </row>
    <row r="38" spans="1:6" ht="15.75" x14ac:dyDescent="0.25">
      <c r="A38" s="27" t="s">
        <v>15</v>
      </c>
      <c r="B38" s="27"/>
      <c r="C38" s="27"/>
      <c r="D38" s="27"/>
      <c r="E38" s="27"/>
      <c r="F38" s="13">
        <f>SUM(F35:F37)</f>
        <v>0</v>
      </c>
    </row>
    <row r="39" spans="1:6" ht="15.75" x14ac:dyDescent="0.25">
      <c r="A39" s="33" t="s">
        <v>12</v>
      </c>
      <c r="B39" s="33"/>
      <c r="C39" s="33"/>
      <c r="D39" s="33"/>
      <c r="E39" s="33"/>
      <c r="F39" s="19">
        <f>SUM(F33,F38)</f>
        <v>0</v>
      </c>
    </row>
    <row r="40" spans="1:6" ht="15.75" x14ac:dyDescent="0.25">
      <c r="A40" s="27" t="s">
        <v>17</v>
      </c>
      <c r="B40" s="27"/>
      <c r="C40" s="27"/>
      <c r="D40" s="27"/>
      <c r="E40" s="27"/>
      <c r="F40" s="13">
        <f>ROUND(F39*21%,2)</f>
        <v>0</v>
      </c>
    </row>
    <row r="41" spans="1:6" ht="15.75" x14ac:dyDescent="0.25">
      <c r="A41" s="27" t="s">
        <v>16</v>
      </c>
      <c r="B41" s="27"/>
      <c r="C41" s="27"/>
      <c r="D41" s="27"/>
      <c r="E41" s="27"/>
      <c r="F41" s="13">
        <f>SUM(F39:F40)</f>
        <v>0</v>
      </c>
    </row>
  </sheetData>
  <mergeCells count="8">
    <mergeCell ref="A41:E41"/>
    <mergeCell ref="A40:E40"/>
    <mergeCell ref="A1:F1"/>
    <mergeCell ref="A4:F4"/>
    <mergeCell ref="A33:E33"/>
    <mergeCell ref="A34:F34"/>
    <mergeCell ref="A38:E38"/>
    <mergeCell ref="A39:E39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zoomScale="80" zoomScaleNormal="80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B25" sqref="B25"/>
    </sheetView>
  </sheetViews>
  <sheetFormatPr defaultRowHeight="15" x14ac:dyDescent="0.25"/>
  <cols>
    <col min="2" max="2" width="25.140625" customWidth="1"/>
    <col min="3" max="3" width="34.5703125" customWidth="1"/>
    <col min="5" max="5" width="15.28515625" customWidth="1"/>
    <col min="6" max="6" width="12.85546875" customWidth="1"/>
  </cols>
  <sheetData>
    <row r="1" spans="1:6" ht="29.25" customHeight="1" x14ac:dyDescent="0.25">
      <c r="A1" s="28" t="s">
        <v>77</v>
      </c>
      <c r="B1" s="29"/>
      <c r="C1" s="29"/>
      <c r="D1" s="29"/>
      <c r="E1" s="29"/>
      <c r="F1" s="29"/>
    </row>
    <row r="3" spans="1:6" ht="63" x14ac:dyDescent="0.25">
      <c r="A3" s="4" t="s">
        <v>0</v>
      </c>
      <c r="B3" s="4" t="s">
        <v>1</v>
      </c>
      <c r="C3" s="1" t="s">
        <v>5</v>
      </c>
      <c r="D3" s="1" t="s">
        <v>2</v>
      </c>
      <c r="E3" s="2" t="s">
        <v>6</v>
      </c>
      <c r="F3" s="2" t="s">
        <v>7</v>
      </c>
    </row>
    <row r="4" spans="1:6" ht="16.5" customHeight="1" x14ac:dyDescent="0.25">
      <c r="A4" s="34" t="s">
        <v>36</v>
      </c>
      <c r="B4" s="35"/>
      <c r="C4" s="35"/>
      <c r="D4" s="35"/>
      <c r="E4" s="35"/>
      <c r="F4" s="36"/>
    </row>
    <row r="5" spans="1:6" ht="16.5" customHeight="1" x14ac:dyDescent="0.25">
      <c r="A5" s="9">
        <v>1</v>
      </c>
      <c r="B5" s="9" t="s">
        <v>37</v>
      </c>
      <c r="C5" s="9"/>
      <c r="D5" s="11">
        <v>4</v>
      </c>
      <c r="E5" s="12"/>
      <c r="F5" s="12">
        <f>ROUND(D5*E5,2)</f>
        <v>0</v>
      </c>
    </row>
    <row r="6" spans="1:6" ht="15.75" x14ac:dyDescent="0.25">
      <c r="A6" s="9">
        <v>2</v>
      </c>
      <c r="B6" s="9" t="s">
        <v>38</v>
      </c>
      <c r="C6" s="9"/>
      <c r="D6" s="11">
        <v>4</v>
      </c>
      <c r="E6" s="12"/>
      <c r="F6" s="12">
        <f t="shared" ref="F6:F22" si="0">ROUND(D6*E6,2)</f>
        <v>0</v>
      </c>
    </row>
    <row r="7" spans="1:6" ht="15.75" x14ac:dyDescent="0.25">
      <c r="A7" s="9">
        <v>3</v>
      </c>
      <c r="B7" s="9" t="s">
        <v>39</v>
      </c>
      <c r="C7" s="9"/>
      <c r="D7" s="11">
        <v>4</v>
      </c>
      <c r="E7" s="12"/>
      <c r="F7" s="12">
        <f t="shared" si="0"/>
        <v>0</v>
      </c>
    </row>
    <row r="8" spans="1:6" ht="15.75" x14ac:dyDescent="0.25">
      <c r="A8" s="9">
        <v>4</v>
      </c>
      <c r="B8" s="9" t="s">
        <v>40</v>
      </c>
      <c r="C8" s="9"/>
      <c r="D8" s="11">
        <v>12</v>
      </c>
      <c r="E8" s="12"/>
      <c r="F8" s="12">
        <f t="shared" si="0"/>
        <v>0</v>
      </c>
    </row>
    <row r="9" spans="1:6" ht="31.5" x14ac:dyDescent="0.25">
      <c r="A9" s="9">
        <v>5</v>
      </c>
      <c r="B9" s="9" t="s">
        <v>41</v>
      </c>
      <c r="C9" s="9"/>
      <c r="D9" s="11">
        <v>16</v>
      </c>
      <c r="E9" s="12"/>
      <c r="F9" s="12">
        <f t="shared" si="0"/>
        <v>0</v>
      </c>
    </row>
    <row r="10" spans="1:6" ht="36" customHeight="1" x14ac:dyDescent="0.25">
      <c r="A10" s="9">
        <v>6</v>
      </c>
      <c r="B10" s="9" t="s">
        <v>42</v>
      </c>
      <c r="C10" s="9"/>
      <c r="D10" s="11">
        <v>4</v>
      </c>
      <c r="E10" s="12"/>
      <c r="F10" s="12">
        <f t="shared" si="0"/>
        <v>0</v>
      </c>
    </row>
    <row r="11" spans="1:6" ht="31.5" x14ac:dyDescent="0.25">
      <c r="A11" s="9">
        <v>7</v>
      </c>
      <c r="B11" s="9" t="s">
        <v>43</v>
      </c>
      <c r="C11" s="10"/>
      <c r="D11" s="11">
        <v>4</v>
      </c>
      <c r="E11" s="12"/>
      <c r="F11" s="12">
        <f t="shared" si="0"/>
        <v>0</v>
      </c>
    </row>
    <row r="12" spans="1:6" ht="15.75" x14ac:dyDescent="0.25">
      <c r="A12" s="9">
        <v>8</v>
      </c>
      <c r="B12" s="9" t="s">
        <v>44</v>
      </c>
      <c r="C12" s="9"/>
      <c r="D12" s="11">
        <v>4</v>
      </c>
      <c r="E12" s="12"/>
      <c r="F12" s="12">
        <f t="shared" si="0"/>
        <v>0</v>
      </c>
    </row>
    <row r="13" spans="1:6" ht="15.75" x14ac:dyDescent="0.25">
      <c r="A13" s="9">
        <v>9</v>
      </c>
      <c r="B13" s="9" t="s">
        <v>45</v>
      </c>
      <c r="C13" s="9"/>
      <c r="D13" s="11">
        <v>4</v>
      </c>
      <c r="E13" s="12"/>
      <c r="F13" s="12">
        <f t="shared" si="0"/>
        <v>0</v>
      </c>
    </row>
    <row r="14" spans="1:6" ht="36" customHeight="1" x14ac:dyDescent="0.25">
      <c r="A14" s="9">
        <v>10</v>
      </c>
      <c r="B14" s="9" t="s">
        <v>46</v>
      </c>
      <c r="C14" s="9"/>
      <c r="D14" s="11">
        <v>4</v>
      </c>
      <c r="E14" s="12"/>
      <c r="F14" s="12">
        <f t="shared" si="0"/>
        <v>0</v>
      </c>
    </row>
    <row r="15" spans="1:6" ht="35.25" customHeight="1" x14ac:dyDescent="0.25">
      <c r="A15" s="9">
        <v>11</v>
      </c>
      <c r="B15" s="9" t="s">
        <v>47</v>
      </c>
      <c r="C15" s="9"/>
      <c r="D15" s="11">
        <v>4</v>
      </c>
      <c r="E15" s="12"/>
      <c r="F15" s="12">
        <f t="shared" si="0"/>
        <v>0</v>
      </c>
    </row>
    <row r="16" spans="1:6" ht="15.75" x14ac:dyDescent="0.25">
      <c r="A16" s="9">
        <v>12</v>
      </c>
      <c r="B16" s="9" t="s">
        <v>48</v>
      </c>
      <c r="C16" s="9"/>
      <c r="D16" s="11">
        <v>4</v>
      </c>
      <c r="E16" s="12"/>
      <c r="F16" s="12">
        <f t="shared" si="0"/>
        <v>0</v>
      </c>
    </row>
    <row r="17" spans="1:6" ht="15.75" x14ac:dyDescent="0.25">
      <c r="A17" s="9">
        <v>13</v>
      </c>
      <c r="B17" s="9" t="s">
        <v>49</v>
      </c>
      <c r="C17" s="9"/>
      <c r="D17" s="11">
        <v>4</v>
      </c>
      <c r="E17" s="12"/>
      <c r="F17" s="12">
        <f t="shared" si="0"/>
        <v>0</v>
      </c>
    </row>
    <row r="18" spans="1:6" ht="31.5" x14ac:dyDescent="0.25">
      <c r="A18" s="9">
        <v>14</v>
      </c>
      <c r="B18" s="9" t="s">
        <v>50</v>
      </c>
      <c r="C18" s="9"/>
      <c r="D18" s="11">
        <v>4</v>
      </c>
      <c r="E18" s="12"/>
      <c r="F18" s="12">
        <f t="shared" si="0"/>
        <v>0</v>
      </c>
    </row>
    <row r="19" spans="1:6" ht="15.75" x14ac:dyDescent="0.25">
      <c r="A19" s="9">
        <v>15</v>
      </c>
      <c r="B19" s="9" t="s">
        <v>51</v>
      </c>
      <c r="C19" s="9"/>
      <c r="D19" s="11">
        <v>8</v>
      </c>
      <c r="E19" s="12"/>
      <c r="F19" s="12">
        <f t="shared" si="0"/>
        <v>0</v>
      </c>
    </row>
    <row r="20" spans="1:6" ht="15.75" x14ac:dyDescent="0.25">
      <c r="A20" s="9">
        <v>16</v>
      </c>
      <c r="B20" s="9" t="s">
        <v>31</v>
      </c>
      <c r="C20" s="9"/>
      <c r="D20" s="11">
        <v>30</v>
      </c>
      <c r="E20" s="12"/>
      <c r="F20" s="12">
        <f t="shared" si="0"/>
        <v>0</v>
      </c>
    </row>
    <row r="21" spans="1:6" ht="15.75" x14ac:dyDescent="0.25">
      <c r="A21" s="9">
        <v>17</v>
      </c>
      <c r="B21" s="9" t="s">
        <v>3</v>
      </c>
      <c r="C21" s="9"/>
      <c r="D21" s="11">
        <v>8</v>
      </c>
      <c r="E21" s="12"/>
      <c r="F21" s="12">
        <f t="shared" si="0"/>
        <v>0</v>
      </c>
    </row>
    <row r="22" spans="1:6" ht="15.75" x14ac:dyDescent="0.25">
      <c r="A22" s="9">
        <v>18</v>
      </c>
      <c r="B22" s="9" t="s">
        <v>52</v>
      </c>
      <c r="C22" s="9"/>
      <c r="D22" s="11">
        <v>30</v>
      </c>
      <c r="E22" s="12"/>
      <c r="F22" s="12">
        <f t="shared" si="0"/>
        <v>0</v>
      </c>
    </row>
    <row r="23" spans="1:6" ht="15.75" x14ac:dyDescent="0.25">
      <c r="A23" s="27" t="s">
        <v>62</v>
      </c>
      <c r="B23" s="27"/>
      <c r="C23" s="27"/>
      <c r="D23" s="27"/>
      <c r="E23" s="27"/>
      <c r="F23" s="20">
        <f>SUM(F5:F22)</f>
        <v>0</v>
      </c>
    </row>
    <row r="24" spans="1:6" ht="15.75" x14ac:dyDescent="0.25">
      <c r="A24" s="34" t="s">
        <v>53</v>
      </c>
      <c r="B24" s="35"/>
      <c r="C24" s="35"/>
      <c r="D24" s="35"/>
      <c r="E24" s="35"/>
      <c r="F24" s="36"/>
    </row>
    <row r="25" spans="1:6" ht="15.75" x14ac:dyDescent="0.25">
      <c r="A25" s="9">
        <v>19</v>
      </c>
      <c r="B25" s="9" t="s">
        <v>54</v>
      </c>
      <c r="C25" s="9"/>
      <c r="D25" s="11">
        <v>4</v>
      </c>
      <c r="E25" s="12"/>
      <c r="F25" s="12">
        <f t="shared" ref="F25" si="1">ROUND(D25*E25,2)</f>
        <v>0</v>
      </c>
    </row>
    <row r="26" spans="1:6" ht="15.75" x14ac:dyDescent="0.25">
      <c r="A26" s="34" t="s">
        <v>55</v>
      </c>
      <c r="B26" s="35"/>
      <c r="C26" s="35"/>
      <c r="D26" s="35"/>
      <c r="E26" s="35"/>
      <c r="F26" s="36"/>
    </row>
    <row r="27" spans="1:6" ht="15.75" x14ac:dyDescent="0.25">
      <c r="A27" s="9">
        <v>20</v>
      </c>
      <c r="B27" s="9" t="s">
        <v>56</v>
      </c>
      <c r="C27" s="9"/>
      <c r="D27" s="11">
        <v>45</v>
      </c>
      <c r="E27" s="12"/>
      <c r="F27" s="12">
        <f t="shared" ref="F27:F28" si="2">ROUND(D27*E27,2)</f>
        <v>0</v>
      </c>
    </row>
    <row r="28" spans="1:6" ht="15.75" x14ac:dyDescent="0.25">
      <c r="A28" s="9">
        <v>21</v>
      </c>
      <c r="B28" s="9" t="s">
        <v>57</v>
      </c>
      <c r="C28" s="9"/>
      <c r="D28" s="11">
        <v>45</v>
      </c>
      <c r="E28" s="12"/>
      <c r="F28" s="12">
        <f t="shared" si="2"/>
        <v>0</v>
      </c>
    </row>
    <row r="29" spans="1:6" ht="15.75" x14ac:dyDescent="0.25">
      <c r="A29" s="27" t="s">
        <v>62</v>
      </c>
      <c r="B29" s="27"/>
      <c r="C29" s="27"/>
      <c r="D29" s="27"/>
      <c r="E29" s="27"/>
      <c r="F29" s="20">
        <f>SUM(F27:F28)</f>
        <v>0</v>
      </c>
    </row>
    <row r="30" spans="1:6" ht="15.75" x14ac:dyDescent="0.25">
      <c r="A30" s="34" t="s">
        <v>61</v>
      </c>
      <c r="B30" s="35"/>
      <c r="C30" s="35"/>
      <c r="D30" s="35"/>
      <c r="E30" s="35"/>
      <c r="F30" s="36"/>
    </row>
    <row r="31" spans="1:6" ht="15.75" x14ac:dyDescent="0.25">
      <c r="A31" s="9">
        <v>22</v>
      </c>
      <c r="B31" s="9" t="s">
        <v>58</v>
      </c>
      <c r="C31" s="9"/>
      <c r="D31" s="11">
        <v>5</v>
      </c>
      <c r="E31" s="12"/>
      <c r="F31" s="12">
        <f t="shared" ref="F31:F32" si="3">ROUND(D31*E31,2)</f>
        <v>0</v>
      </c>
    </row>
    <row r="32" spans="1:6" ht="31.5" x14ac:dyDescent="0.25">
      <c r="A32" s="9">
        <v>23</v>
      </c>
      <c r="B32" s="9" t="s">
        <v>59</v>
      </c>
      <c r="C32" s="9"/>
      <c r="D32" s="11">
        <v>5</v>
      </c>
      <c r="E32" s="12"/>
      <c r="F32" s="12">
        <f t="shared" si="3"/>
        <v>0</v>
      </c>
    </row>
    <row r="33" spans="1:6" ht="15.75" x14ac:dyDescent="0.25">
      <c r="A33" s="27" t="s">
        <v>62</v>
      </c>
      <c r="B33" s="27"/>
      <c r="C33" s="27"/>
      <c r="D33" s="27"/>
      <c r="E33" s="27"/>
      <c r="F33" s="20">
        <f>SUM(F31:F32)</f>
        <v>0</v>
      </c>
    </row>
    <row r="34" spans="1:6" ht="15.75" x14ac:dyDescent="0.25">
      <c r="A34" s="34" t="s">
        <v>60</v>
      </c>
      <c r="B34" s="35"/>
      <c r="C34" s="35"/>
      <c r="D34" s="35"/>
      <c r="E34" s="35"/>
      <c r="F34" s="36"/>
    </row>
    <row r="35" spans="1:6" ht="15.75" x14ac:dyDescent="0.25">
      <c r="A35" s="23">
        <v>24</v>
      </c>
      <c r="B35" s="23" t="s">
        <v>69</v>
      </c>
      <c r="C35" s="9"/>
      <c r="D35" s="11">
        <v>3</v>
      </c>
      <c r="E35" s="12"/>
      <c r="F35" s="12">
        <f t="shared" ref="F35:F38" si="4">ROUND(D35*E35,2)</f>
        <v>0</v>
      </c>
    </row>
    <row r="36" spans="1:6" ht="15.75" x14ac:dyDescent="0.25">
      <c r="A36" s="23">
        <v>25</v>
      </c>
      <c r="B36" s="23" t="s">
        <v>70</v>
      </c>
      <c r="C36" s="9"/>
      <c r="D36" s="11">
        <v>3</v>
      </c>
      <c r="E36" s="12"/>
      <c r="F36" s="12">
        <f t="shared" si="4"/>
        <v>0</v>
      </c>
    </row>
    <row r="37" spans="1:6" ht="15.75" x14ac:dyDescent="0.25">
      <c r="A37" s="23">
        <v>26</v>
      </c>
      <c r="B37" s="23" t="s">
        <v>8</v>
      </c>
      <c r="C37" s="9"/>
      <c r="D37" s="11">
        <v>3</v>
      </c>
      <c r="E37" s="12"/>
      <c r="F37" s="12">
        <f t="shared" si="4"/>
        <v>0</v>
      </c>
    </row>
    <row r="38" spans="1:6" ht="15.75" x14ac:dyDescent="0.25">
      <c r="A38" s="23">
        <v>27</v>
      </c>
      <c r="B38" s="23" t="s">
        <v>71</v>
      </c>
      <c r="C38" s="9"/>
      <c r="D38" s="11">
        <v>3</v>
      </c>
      <c r="E38" s="12"/>
      <c r="F38" s="12">
        <f t="shared" si="4"/>
        <v>0</v>
      </c>
    </row>
    <row r="39" spans="1:6" ht="15.75" x14ac:dyDescent="0.25">
      <c r="A39" s="23">
        <v>28</v>
      </c>
      <c r="B39" s="9" t="s">
        <v>10</v>
      </c>
      <c r="C39" s="9"/>
      <c r="D39" s="11">
        <v>3</v>
      </c>
      <c r="E39" s="12"/>
      <c r="F39" s="12">
        <f t="shared" ref="F39:F40" si="5">ROUND(D39*E39,2)</f>
        <v>0</v>
      </c>
    </row>
    <row r="40" spans="1:6" ht="15.75" x14ac:dyDescent="0.25">
      <c r="A40" s="23">
        <v>29</v>
      </c>
      <c r="B40" s="9" t="s">
        <v>11</v>
      </c>
      <c r="C40" s="9"/>
      <c r="D40" s="11">
        <v>3</v>
      </c>
      <c r="E40" s="12"/>
      <c r="F40" s="12">
        <f t="shared" si="5"/>
        <v>0</v>
      </c>
    </row>
    <row r="41" spans="1:6" ht="15.75" x14ac:dyDescent="0.25">
      <c r="A41" s="27" t="s">
        <v>62</v>
      </c>
      <c r="B41" s="27"/>
      <c r="C41" s="27"/>
      <c r="D41" s="27"/>
      <c r="E41" s="27"/>
      <c r="F41" s="20">
        <f>SUM(F35:F40)</f>
        <v>0</v>
      </c>
    </row>
    <row r="42" spans="1:6" ht="15.75" x14ac:dyDescent="0.25">
      <c r="A42" s="33" t="s">
        <v>12</v>
      </c>
      <c r="B42" s="33"/>
      <c r="C42" s="33"/>
      <c r="D42" s="33"/>
      <c r="E42" s="33"/>
      <c r="F42" s="21">
        <f>SUM(F23,F25,F29,F33,F41)</f>
        <v>0</v>
      </c>
    </row>
    <row r="43" spans="1:6" ht="15.75" x14ac:dyDescent="0.25">
      <c r="A43" s="27" t="s">
        <v>17</v>
      </c>
      <c r="B43" s="27"/>
      <c r="C43" s="27"/>
      <c r="D43" s="27"/>
      <c r="E43" s="27"/>
      <c r="F43" s="13">
        <f>ROUND(F42*21%,2)</f>
        <v>0</v>
      </c>
    </row>
    <row r="44" spans="1:6" ht="15.75" x14ac:dyDescent="0.25">
      <c r="A44" s="27" t="s">
        <v>16</v>
      </c>
      <c r="B44" s="27"/>
      <c r="C44" s="27"/>
      <c r="D44" s="27"/>
      <c r="E44" s="27"/>
      <c r="F44" s="13">
        <f>SUM(F42:F43)</f>
        <v>0</v>
      </c>
    </row>
  </sheetData>
  <mergeCells count="13">
    <mergeCell ref="A43:E43"/>
    <mergeCell ref="A44:E44"/>
    <mergeCell ref="A1:F1"/>
    <mergeCell ref="A42:E42"/>
    <mergeCell ref="A4:F4"/>
    <mergeCell ref="A24:F24"/>
    <mergeCell ref="A26:F26"/>
    <mergeCell ref="A30:F30"/>
    <mergeCell ref="A34:F34"/>
    <mergeCell ref="A23:E23"/>
    <mergeCell ref="A29:E29"/>
    <mergeCell ref="A33:E33"/>
    <mergeCell ref="A41:E41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7" sqref="D7"/>
    </sheetView>
  </sheetViews>
  <sheetFormatPr defaultRowHeight="15" x14ac:dyDescent="0.25"/>
  <cols>
    <col min="2" max="2" width="30.85546875" customWidth="1"/>
    <col min="3" max="3" width="34.5703125" customWidth="1"/>
    <col min="5" max="5" width="15.28515625" customWidth="1"/>
    <col min="6" max="6" width="12.85546875" customWidth="1"/>
  </cols>
  <sheetData>
    <row r="1" spans="1:6" ht="35.25" customHeight="1" x14ac:dyDescent="0.25">
      <c r="A1" s="37" t="s">
        <v>78</v>
      </c>
      <c r="B1" s="38"/>
      <c r="C1" s="38"/>
      <c r="D1" s="38"/>
      <c r="E1" s="38"/>
      <c r="F1" s="38"/>
    </row>
    <row r="2" spans="1:6" ht="15.75" x14ac:dyDescent="0.25">
      <c r="A2" s="16"/>
      <c r="B2" s="16"/>
      <c r="C2" s="16"/>
      <c r="D2" s="16"/>
      <c r="E2" s="16"/>
      <c r="F2" s="16"/>
    </row>
    <row r="3" spans="1:6" ht="63" x14ac:dyDescent="0.25">
      <c r="A3" s="5" t="s">
        <v>0</v>
      </c>
      <c r="B3" s="5" t="s">
        <v>1</v>
      </c>
      <c r="C3" s="6" t="s">
        <v>5</v>
      </c>
      <c r="D3" s="6" t="s">
        <v>2</v>
      </c>
      <c r="E3" s="7" t="s">
        <v>6</v>
      </c>
      <c r="F3" s="7" t="s">
        <v>7</v>
      </c>
    </row>
    <row r="4" spans="1:6" ht="15" customHeight="1" x14ac:dyDescent="0.25">
      <c r="A4" s="9" t="s">
        <v>64</v>
      </c>
      <c r="B4" s="9" t="s">
        <v>79</v>
      </c>
      <c r="C4" s="9"/>
      <c r="D4" s="22">
        <v>10</v>
      </c>
      <c r="E4" s="12"/>
      <c r="F4" s="12">
        <f t="shared" ref="F4:F9" si="0">ROUND(D4*E4,2)</f>
        <v>0</v>
      </c>
    </row>
    <row r="5" spans="1:6" ht="15" customHeight="1" x14ac:dyDescent="0.25">
      <c r="A5" s="9" t="s">
        <v>65</v>
      </c>
      <c r="B5" s="18" t="s">
        <v>20</v>
      </c>
      <c r="C5" s="9"/>
      <c r="D5" s="22">
        <v>10</v>
      </c>
      <c r="E5" s="12"/>
      <c r="F5" s="12">
        <f t="shared" si="0"/>
        <v>0</v>
      </c>
    </row>
    <row r="6" spans="1:6" ht="15" customHeight="1" x14ac:dyDescent="0.25">
      <c r="A6" s="9" t="s">
        <v>66</v>
      </c>
      <c r="B6" s="18" t="s">
        <v>21</v>
      </c>
      <c r="C6" s="9"/>
      <c r="D6" s="22">
        <v>10</v>
      </c>
      <c r="E6" s="12"/>
      <c r="F6" s="12">
        <f t="shared" si="0"/>
        <v>0</v>
      </c>
    </row>
    <row r="7" spans="1:6" ht="15" customHeight="1" x14ac:dyDescent="0.25">
      <c r="A7" s="9" t="s">
        <v>67</v>
      </c>
      <c r="B7" s="26" t="s">
        <v>63</v>
      </c>
      <c r="C7" s="9"/>
      <c r="D7" s="22">
        <v>10</v>
      </c>
      <c r="E7" s="12"/>
      <c r="F7" s="12">
        <f t="shared" si="0"/>
        <v>0</v>
      </c>
    </row>
    <row r="8" spans="1:6" ht="15" customHeight="1" x14ac:dyDescent="0.25">
      <c r="A8" s="9" t="s">
        <v>68</v>
      </c>
      <c r="B8" s="18" t="s">
        <v>8</v>
      </c>
      <c r="C8" s="9"/>
      <c r="D8" s="22">
        <v>10</v>
      </c>
      <c r="E8" s="18"/>
      <c r="F8" s="12">
        <f t="shared" si="0"/>
        <v>0</v>
      </c>
    </row>
    <row r="9" spans="1:6" ht="15" customHeight="1" x14ac:dyDescent="0.25">
      <c r="A9" s="9" t="s">
        <v>80</v>
      </c>
      <c r="B9" s="16" t="s">
        <v>9</v>
      </c>
      <c r="C9" s="9"/>
      <c r="D9" s="22">
        <v>1</v>
      </c>
      <c r="E9" s="18"/>
      <c r="F9" s="12">
        <f t="shared" si="0"/>
        <v>0</v>
      </c>
    </row>
    <row r="10" spans="1:6" ht="15.75" x14ac:dyDescent="0.25">
      <c r="A10" s="33" t="s">
        <v>12</v>
      </c>
      <c r="B10" s="33"/>
      <c r="C10" s="33"/>
      <c r="D10" s="33"/>
      <c r="E10" s="33"/>
      <c r="F10" s="21">
        <f>SUM(F4:F9)</f>
        <v>0</v>
      </c>
    </row>
    <row r="11" spans="1:6" ht="15.75" x14ac:dyDescent="0.25">
      <c r="A11" s="27" t="s">
        <v>17</v>
      </c>
      <c r="B11" s="27"/>
      <c r="C11" s="27"/>
      <c r="D11" s="27"/>
      <c r="E11" s="27"/>
      <c r="F11" s="13">
        <f>ROUND(F10*21%,2)</f>
        <v>0</v>
      </c>
    </row>
    <row r="12" spans="1:6" ht="15.75" x14ac:dyDescent="0.25">
      <c r="A12" s="27" t="s">
        <v>16</v>
      </c>
      <c r="B12" s="27"/>
      <c r="C12" s="27"/>
      <c r="D12" s="27"/>
      <c r="E12" s="27"/>
      <c r="F12" s="13">
        <f>SUM(F10:F11)</f>
        <v>0</v>
      </c>
    </row>
  </sheetData>
  <mergeCells count="4">
    <mergeCell ref="A10:E10"/>
    <mergeCell ref="A1:F1"/>
    <mergeCell ref="A11:E11"/>
    <mergeCell ref="A12:E12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1.daļa</vt:lpstr>
      <vt:lpstr>2.daļa</vt:lpstr>
      <vt:lpstr>3.daļa</vt:lpstr>
      <vt:lpstr>'1.daļa'!Print_Titles</vt:lpstr>
      <vt:lpstr>'2.daļa'!Print_Titles</vt:lpstr>
      <vt:lpstr>'3.daļa'!Print_Titles</vt:lpstr>
    </vt:vector>
  </TitlesOfParts>
  <Company>Capital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IG. Galoburda</dc:creator>
  <cp:lastModifiedBy>Iveta IS. Struge</cp:lastModifiedBy>
  <cp:lastPrinted>2017-02-15T09:06:53Z</cp:lastPrinted>
  <dcterms:created xsi:type="dcterms:W3CDTF">2016-06-01T07:01:39Z</dcterms:created>
  <dcterms:modified xsi:type="dcterms:W3CDTF">2017-06-29T08:12:27Z</dcterms:modified>
</cp:coreProperties>
</file>