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1.daļa" sheetId="1" r:id="rId1"/>
    <sheet name="2.daļa" sheetId="4" r:id="rId2"/>
    <sheet name="3.daļa" sheetId="5" r:id="rId3"/>
    <sheet name="4.daļa" sheetId="6" r:id="rId4"/>
  </sheets>
  <definedNames>
    <definedName name="_xlnm.Print_Titles" localSheetId="0">'1.daļa'!$3:$3</definedName>
    <definedName name="_xlnm.Print_Titles" localSheetId="1">'2.daļa'!$3:$3</definedName>
    <definedName name="_xlnm.Print_Titles" localSheetId="2">'3.daļa'!$3:$3</definedName>
    <definedName name="_xlnm.Print_Titles" localSheetId="3">'4.daļa'!$3:$3</definedName>
  </definedNames>
  <calcPr calcId="145621"/>
</workbook>
</file>

<file path=xl/calcChain.xml><?xml version="1.0" encoding="utf-8"?>
<calcChain xmlns="http://schemas.openxmlformats.org/spreadsheetml/2006/main">
  <c r="F41" i="5" l="1"/>
  <c r="F35" i="5"/>
  <c r="F36" i="5"/>
  <c r="F37" i="5"/>
  <c r="F38" i="5"/>
  <c r="F9" i="6" l="1"/>
  <c r="F10" i="6" s="1"/>
  <c r="F40" i="5"/>
  <c r="F39" i="5"/>
  <c r="F32" i="5"/>
  <c r="F31" i="5"/>
  <c r="F28" i="5"/>
  <c r="F27" i="5"/>
  <c r="F29" i="5" s="1"/>
  <c r="F2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5" i="5"/>
  <c r="F41" i="4"/>
  <c r="F37" i="4"/>
  <c r="F36" i="4"/>
  <c r="F35" i="4"/>
  <c r="F34" i="4"/>
  <c r="F39" i="4"/>
  <c r="F38" i="4"/>
  <c r="F4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30" i="4"/>
  <c r="F15" i="4"/>
  <c r="F14" i="4"/>
  <c r="F13" i="4"/>
  <c r="F12" i="4"/>
  <c r="F11" i="4"/>
  <c r="F31" i="4"/>
  <c r="F10" i="4"/>
  <c r="F9" i="4"/>
  <c r="F8" i="4"/>
  <c r="F7" i="4"/>
  <c r="F6" i="4"/>
  <c r="F5" i="4"/>
  <c r="F18" i="1"/>
  <c r="F17" i="1"/>
  <c r="F16" i="1"/>
  <c r="F14" i="1"/>
  <c r="F15" i="1" s="1"/>
  <c r="F11" i="6" l="1"/>
  <c r="F42" i="5"/>
  <c r="F43" i="5" s="1"/>
  <c r="F44" i="5" s="1"/>
  <c r="F33" i="5"/>
  <c r="F23" i="5"/>
  <c r="F32" i="4"/>
  <c r="F42" i="4" s="1"/>
  <c r="F43" i="4" s="1"/>
  <c r="F8" i="6"/>
  <c r="F7" i="6"/>
  <c r="F6" i="6"/>
  <c r="F5" i="6"/>
  <c r="F4" i="6"/>
  <c r="F6" i="1"/>
  <c r="F7" i="1"/>
  <c r="F8" i="1"/>
  <c r="F9" i="1"/>
  <c r="F10" i="1"/>
  <c r="F11" i="1"/>
  <c r="F5" i="1"/>
  <c r="F44" i="4" l="1"/>
  <c r="F12" i="1"/>
</calcChain>
</file>

<file path=xl/sharedStrings.xml><?xml version="1.0" encoding="utf-8"?>
<sst xmlns="http://schemas.openxmlformats.org/spreadsheetml/2006/main" count="138" uniqueCount="101">
  <si>
    <t>Nr.</t>
  </si>
  <si>
    <t>Iepirkuma priekšmets</t>
  </si>
  <si>
    <t>Skaits</t>
  </si>
  <si>
    <t>Ņieburs</t>
  </si>
  <si>
    <t>Apakšsvārki</t>
  </si>
  <si>
    <t>Puišu kakla lakatiņi</t>
  </si>
  <si>
    <t>Puišu bikses</t>
  </si>
  <si>
    <t>Puišu vestes</t>
  </si>
  <si>
    <t>Puišu krekls</t>
  </si>
  <si>
    <t>Pretendenta tehniskais piedāvājums</t>
  </si>
  <si>
    <t>Piedāvātā cena par vienu vienību EUR bez PVN</t>
  </si>
  <si>
    <t>Piedāvātā cena par apjomu Eur bez PVN</t>
  </si>
  <si>
    <t>Blūze</t>
  </si>
  <si>
    <t>Jostas</t>
  </si>
  <si>
    <t>Puišu veste</t>
  </si>
  <si>
    <t>Žakete</t>
  </si>
  <si>
    <t>Svārki</t>
  </si>
  <si>
    <t>Piedāvātā līgumcena EUR bez PVN</t>
  </si>
  <si>
    <t>Puišu krekli</t>
  </si>
  <si>
    <t>Sieviešu blūze</t>
  </si>
  <si>
    <t>Sievu brunči</t>
  </si>
  <si>
    <t>Galvas rotājumi</t>
  </si>
  <si>
    <t>Sievu vilnas zeķes</t>
  </si>
  <si>
    <t>Deju kurpes sieviešu</t>
  </si>
  <si>
    <t>Iepirkuma priekšmeta 1. daļā 
Mārupes vidusskola un Mārupes pamatskola</t>
  </si>
  <si>
    <t>Mārupes vidusskolai</t>
  </si>
  <si>
    <t>Vijciema brunči, svītroti dažādu krāsu strīpas (zaļa-pelēka- brūna-gaišāka zaļa – dzeltenīga)</t>
  </si>
  <si>
    <t xml:space="preserve">Ņieburs (pieskaņotā zaļā krāsā) </t>
  </si>
  <si>
    <t>Daugavpils novada brunči ar lencēm, svītroti dažādu krāsu strīpas (zilās krāsas toņi – sarkans )</t>
  </si>
  <si>
    <t>Piedāvātā cena Mārupes vidusskolai EUR bez PVN</t>
  </si>
  <si>
    <t>Piedāvātā cena Mārupes pamatskolai EUR bez PVN</t>
  </si>
  <si>
    <t>Mārupes pamatskolai</t>
  </si>
  <si>
    <t>Piedāvātā līgumcena EUR ar PVN</t>
  </si>
  <si>
    <t>PVN</t>
  </si>
  <si>
    <t>Iepirkuma priekšmeta 2. daļā
Jaunmārupes pamatskola un Mārupes novada Skultes sākumskola</t>
  </si>
  <si>
    <t>Jaunmārupes pamatskola</t>
  </si>
  <si>
    <t>Mārupes novada Skultes sākumskola</t>
  </si>
  <si>
    <t>Piedāvātā cena Jaunmārupes pamatskolai EUR bez PVN</t>
  </si>
  <si>
    <t>Piedāvātā cena Mārupes novada Skultes sākumskolai EUR bez PVN</t>
  </si>
  <si>
    <t>Ņieburs ar oderi un muduriem</t>
  </si>
  <si>
    <t>Sienamais vainadziņš</t>
  </si>
  <si>
    <t>Puišu zeķes ar valnīti</t>
  </si>
  <si>
    <t>Zvana griezuma svārki</t>
  </si>
  <si>
    <t>Sieviešu jaka</t>
  </si>
  <si>
    <t>Zemgales josta</t>
  </si>
  <si>
    <t>Sieviešu kurpes</t>
  </si>
  <si>
    <t>Mežģīņu zeķes</t>
  </si>
  <si>
    <t>Vīriešu mētelis</t>
  </si>
  <si>
    <t>Vīriešu zābaki</t>
  </si>
  <si>
    <t>Vīriešu bikses</t>
  </si>
  <si>
    <t>Vīriešu veste</t>
  </si>
  <si>
    <t>Vīriešu lakatiņš</t>
  </si>
  <si>
    <t>Puišu lakatiņi</t>
  </si>
  <si>
    <t>Lakati</t>
  </si>
  <si>
    <t>Kreklblūze</t>
  </si>
  <si>
    <t>Dekoratīva apkakle</t>
  </si>
  <si>
    <t>Zēnu kaklasaite – tauriņš</t>
  </si>
  <si>
    <t>Zēnu krekli</t>
  </si>
  <si>
    <t>Zēnu bikses</t>
  </si>
  <si>
    <t>Vidzemes novada brunči</t>
  </si>
  <si>
    <t>Iepirkuma priekšmeta 3. daļā
Mārupes kultūras nams</t>
  </si>
  <si>
    <t>Vidējās paaudzes deju kolektīvs “Mārupieši”</t>
  </si>
  <si>
    <t>Bikses (tumši zilas)</t>
  </si>
  <si>
    <t>Bikses (baltas)</t>
  </si>
  <si>
    <t>Bikses (tumši pelēkas)</t>
  </si>
  <si>
    <t>Vidzemes aubes</t>
  </si>
  <si>
    <t>Ziemeļkurzemes sievu cepures</t>
  </si>
  <si>
    <t>Puišu Kurzemes zilie mēteļi</t>
  </si>
  <si>
    <t>Puišu Kurzemes baltie mēteļi</t>
  </si>
  <si>
    <t xml:space="preserve">Izšūti puiši krekli </t>
  </si>
  <si>
    <t>Ādas jostas pie mēteļiem</t>
  </si>
  <si>
    <t>Izšūta sievas Bārtas cepure</t>
  </si>
  <si>
    <t>Bārtas izšūtais sievu krekls</t>
  </si>
  <si>
    <t>Bārtas brunči</t>
  </si>
  <si>
    <t>Bārtas ņieburi</t>
  </si>
  <si>
    <t>Bārtas rakstainās pusgarās zeķes</t>
  </si>
  <si>
    <t>Blūzes, krekli</t>
  </si>
  <si>
    <t>Mazās saktiņas</t>
  </si>
  <si>
    <t>Sieviešu koris “Resono”</t>
  </si>
  <si>
    <t>Būze</t>
  </si>
  <si>
    <t>Sieviešu koris “Noktirne”</t>
  </si>
  <si>
    <t>Garās kleitas</t>
  </si>
  <si>
    <t>Šalle/lakats</t>
  </si>
  <si>
    <t>Krekli/tunikas</t>
  </si>
  <si>
    <t>Dekoratīvas piespraudes/ Uzpleči</t>
  </si>
  <si>
    <t>Korim “Mārupe”</t>
  </si>
  <si>
    <t>Kultūras nama administrācija</t>
  </si>
  <si>
    <t>Piedāvātā cena EUR bez PVN</t>
  </si>
  <si>
    <t>Lina auduma kleita</t>
  </si>
  <si>
    <t>Josta</t>
  </si>
  <si>
    <t xml:space="preserve">Josta </t>
  </si>
  <si>
    <t xml:space="preserve">Linu krekls </t>
  </si>
  <si>
    <t>1.                   </t>
  </si>
  <si>
    <t>2.                   </t>
  </si>
  <si>
    <t>3.                   </t>
  </si>
  <si>
    <t>4.                   </t>
  </si>
  <si>
    <t>5.                   </t>
  </si>
  <si>
    <t>Iepirkuma priekšmeta 4. daļā
Mārupes Mūzikas un mākslas skola</t>
  </si>
  <si>
    <t>Brunči</t>
  </si>
  <si>
    <t>Veste</t>
  </si>
  <si>
    <t>Sievas torņa cepure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</si>
</sst>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80" zoomScaleNormal="80" workbookViewId="0">
      <selection activeCell="B10" sqref="B10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0" customHeight="1" x14ac:dyDescent="0.25">
      <c r="A1" s="24" t="s">
        <v>24</v>
      </c>
      <c r="B1" s="25"/>
      <c r="C1" s="25"/>
      <c r="D1" s="25"/>
      <c r="E1" s="25"/>
      <c r="F1" s="25"/>
    </row>
    <row r="3" spans="1:6" ht="63" x14ac:dyDescent="0.25">
      <c r="A3" s="1" t="s">
        <v>0</v>
      </c>
      <c r="B3" s="1" t="s">
        <v>1</v>
      </c>
      <c r="C3" s="1" t="s">
        <v>9</v>
      </c>
      <c r="D3" s="1" t="s">
        <v>2</v>
      </c>
      <c r="E3" s="2" t="s">
        <v>10</v>
      </c>
      <c r="F3" s="2" t="s">
        <v>11</v>
      </c>
    </row>
    <row r="4" spans="1:6" ht="15.75" x14ac:dyDescent="0.25">
      <c r="A4" s="26" t="s">
        <v>25</v>
      </c>
      <c r="B4" s="27"/>
      <c r="C4" s="27"/>
      <c r="D4" s="27"/>
      <c r="E4" s="27"/>
      <c r="F4" s="28"/>
    </row>
    <row r="5" spans="1:6" ht="63" x14ac:dyDescent="0.25">
      <c r="A5" s="3">
        <v>1</v>
      </c>
      <c r="B5" s="8" t="s">
        <v>26</v>
      </c>
      <c r="C5" s="8"/>
      <c r="D5" s="11">
        <v>12</v>
      </c>
      <c r="E5" s="12"/>
      <c r="F5" s="12">
        <f t="shared" ref="F5:F14" si="0">ROUND(D5*E5,2)</f>
        <v>0</v>
      </c>
    </row>
    <row r="6" spans="1:6" ht="31.5" x14ac:dyDescent="0.25">
      <c r="A6" s="3">
        <v>2</v>
      </c>
      <c r="B6" s="8" t="s">
        <v>27</v>
      </c>
      <c r="C6" s="8"/>
      <c r="D6" s="11">
        <v>12</v>
      </c>
      <c r="E6" s="12"/>
      <c r="F6" s="12">
        <f t="shared" si="0"/>
        <v>0</v>
      </c>
    </row>
    <row r="7" spans="1:6" ht="15.75" x14ac:dyDescent="0.25">
      <c r="A7" s="3">
        <v>3</v>
      </c>
      <c r="B7" s="8" t="s">
        <v>5</v>
      </c>
      <c r="C7" s="8"/>
      <c r="D7" s="11">
        <v>28</v>
      </c>
      <c r="E7" s="12"/>
      <c r="F7" s="12">
        <f t="shared" si="0"/>
        <v>0</v>
      </c>
    </row>
    <row r="8" spans="1:6" ht="15.75" x14ac:dyDescent="0.25">
      <c r="A8" s="3">
        <v>4</v>
      </c>
      <c r="B8" s="8" t="s">
        <v>6</v>
      </c>
      <c r="C8" s="8"/>
      <c r="D8" s="11">
        <v>12</v>
      </c>
      <c r="E8" s="12"/>
      <c r="F8" s="12">
        <f t="shared" si="0"/>
        <v>0</v>
      </c>
    </row>
    <row r="9" spans="1:6" ht="17.25" customHeight="1" x14ac:dyDescent="0.25">
      <c r="A9" s="3">
        <v>5</v>
      </c>
      <c r="B9" s="8" t="s">
        <v>7</v>
      </c>
      <c r="C9" s="8"/>
      <c r="D9" s="11">
        <v>12</v>
      </c>
      <c r="E9" s="12"/>
      <c r="F9" s="12">
        <f t="shared" si="0"/>
        <v>0</v>
      </c>
    </row>
    <row r="10" spans="1:6" ht="63" x14ac:dyDescent="0.25">
      <c r="A10" s="3">
        <v>6</v>
      </c>
      <c r="B10" s="8" t="s">
        <v>28</v>
      </c>
      <c r="C10" s="8"/>
      <c r="D10" s="11">
        <v>16</v>
      </c>
      <c r="E10" s="12"/>
      <c r="F10" s="12">
        <f t="shared" si="0"/>
        <v>0</v>
      </c>
    </row>
    <row r="11" spans="1:6" ht="15.75" x14ac:dyDescent="0.25">
      <c r="A11" s="3">
        <v>7</v>
      </c>
      <c r="B11" s="8" t="s">
        <v>6</v>
      </c>
      <c r="C11" s="8"/>
      <c r="D11" s="11">
        <v>16</v>
      </c>
      <c r="E11" s="12"/>
      <c r="F11" s="12">
        <f t="shared" si="0"/>
        <v>0</v>
      </c>
    </row>
    <row r="12" spans="1:6" ht="15.75" x14ac:dyDescent="0.25">
      <c r="A12" s="23" t="s">
        <v>29</v>
      </c>
      <c r="B12" s="23"/>
      <c r="C12" s="23"/>
      <c r="D12" s="23"/>
      <c r="E12" s="23"/>
      <c r="F12" s="13">
        <f>SUM(F5:F11)</f>
        <v>0</v>
      </c>
    </row>
    <row r="13" spans="1:6" ht="15.75" x14ac:dyDescent="0.25">
      <c r="A13" s="26" t="s">
        <v>31</v>
      </c>
      <c r="B13" s="27"/>
      <c r="C13" s="27"/>
      <c r="D13" s="27"/>
      <c r="E13" s="27"/>
      <c r="F13" s="28"/>
    </row>
    <row r="14" spans="1:6" ht="15.75" x14ac:dyDescent="0.25">
      <c r="A14" s="14">
        <v>8</v>
      </c>
      <c r="B14" s="18" t="s">
        <v>8</v>
      </c>
      <c r="C14" s="17"/>
      <c r="D14" s="14">
        <v>16</v>
      </c>
      <c r="E14" s="15"/>
      <c r="F14" s="12">
        <f t="shared" si="0"/>
        <v>0</v>
      </c>
    </row>
    <row r="15" spans="1:6" ht="15.75" x14ac:dyDescent="0.25">
      <c r="A15" s="23" t="s">
        <v>30</v>
      </c>
      <c r="B15" s="23"/>
      <c r="C15" s="23"/>
      <c r="D15" s="23"/>
      <c r="E15" s="23"/>
      <c r="F15" s="13">
        <f>F14</f>
        <v>0</v>
      </c>
    </row>
    <row r="16" spans="1:6" ht="15.75" x14ac:dyDescent="0.25">
      <c r="A16" s="29" t="s">
        <v>17</v>
      </c>
      <c r="B16" s="29"/>
      <c r="C16" s="29"/>
      <c r="D16" s="29"/>
      <c r="E16" s="29"/>
      <c r="F16" s="19">
        <f>SUM(F12,F15)</f>
        <v>0</v>
      </c>
    </row>
    <row r="17" spans="1:6" ht="15.75" x14ac:dyDescent="0.25">
      <c r="A17" s="23" t="s">
        <v>33</v>
      </c>
      <c r="B17" s="23"/>
      <c r="C17" s="23"/>
      <c r="D17" s="23"/>
      <c r="E17" s="23"/>
      <c r="F17" s="13">
        <f>ROUND(F16*21%,2)</f>
        <v>0</v>
      </c>
    </row>
    <row r="18" spans="1:6" ht="15.75" x14ac:dyDescent="0.25">
      <c r="A18" s="23" t="s">
        <v>32</v>
      </c>
      <c r="B18" s="23"/>
      <c r="C18" s="23"/>
      <c r="D18" s="23"/>
      <c r="E18" s="23"/>
      <c r="F18" s="13">
        <f>SUM(F16:F17)</f>
        <v>0</v>
      </c>
    </row>
  </sheetData>
  <mergeCells count="8">
    <mergeCell ref="A17:E17"/>
    <mergeCell ref="A18:E18"/>
    <mergeCell ref="A12:E12"/>
    <mergeCell ref="A1:F1"/>
    <mergeCell ref="A4:F4"/>
    <mergeCell ref="A15:E15"/>
    <mergeCell ref="A16:E16"/>
    <mergeCell ref="A13:F13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41" sqref="F41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4.5" customHeight="1" x14ac:dyDescent="0.25">
      <c r="A1" s="30" t="s">
        <v>34</v>
      </c>
      <c r="B1" s="31"/>
      <c r="C1" s="31"/>
      <c r="D1" s="31"/>
      <c r="E1" s="31"/>
      <c r="F1" s="31"/>
    </row>
    <row r="3" spans="1:6" ht="63" x14ac:dyDescent="0.25">
      <c r="A3" s="1" t="s">
        <v>0</v>
      </c>
      <c r="B3" s="1" t="s">
        <v>1</v>
      </c>
      <c r="C3" s="1" t="s">
        <v>9</v>
      </c>
      <c r="D3" s="1" t="s">
        <v>2</v>
      </c>
      <c r="E3" s="2" t="s">
        <v>10</v>
      </c>
      <c r="F3" s="2" t="s">
        <v>11</v>
      </c>
    </row>
    <row r="4" spans="1:6" ht="15.75" customHeight="1" x14ac:dyDescent="0.25">
      <c r="A4" s="26" t="s">
        <v>35</v>
      </c>
      <c r="B4" s="27"/>
      <c r="C4" s="27"/>
      <c r="D4" s="27"/>
      <c r="E4" s="27"/>
      <c r="F4" s="28"/>
    </row>
    <row r="5" spans="1:6" ht="15.75" x14ac:dyDescent="0.25">
      <c r="A5" s="3">
        <v>1</v>
      </c>
      <c r="B5" s="8" t="s">
        <v>59</v>
      </c>
      <c r="C5" s="8"/>
      <c r="D5" s="11">
        <v>20</v>
      </c>
      <c r="E5" s="12"/>
      <c r="F5" s="12">
        <f t="shared" ref="F5:F31" si="0">ROUND(D5*E5,2)</f>
        <v>0</v>
      </c>
    </row>
    <row r="6" spans="1:6" ht="31.5" x14ac:dyDescent="0.25">
      <c r="A6" s="3">
        <v>2</v>
      </c>
      <c r="B6" s="8" t="s">
        <v>39</v>
      </c>
      <c r="C6" s="8"/>
      <c r="D6" s="11">
        <v>20</v>
      </c>
      <c r="E6" s="12"/>
      <c r="F6" s="12">
        <f t="shared" si="0"/>
        <v>0</v>
      </c>
    </row>
    <row r="7" spans="1:6" ht="15.75" x14ac:dyDescent="0.25">
      <c r="A7" s="3">
        <v>3</v>
      </c>
      <c r="B7" s="8" t="s">
        <v>40</v>
      </c>
      <c r="C7" s="8"/>
      <c r="D7" s="11">
        <v>20</v>
      </c>
      <c r="E7" s="12"/>
      <c r="F7" s="12">
        <f t="shared" si="0"/>
        <v>0</v>
      </c>
    </row>
    <row r="8" spans="1:6" ht="15.75" x14ac:dyDescent="0.25">
      <c r="A8" s="3">
        <v>4</v>
      </c>
      <c r="B8" s="8" t="s">
        <v>12</v>
      </c>
      <c r="C8" s="8"/>
      <c r="D8" s="11">
        <v>20</v>
      </c>
      <c r="E8" s="12"/>
      <c r="F8" s="12">
        <f t="shared" si="0"/>
        <v>0</v>
      </c>
    </row>
    <row r="9" spans="1:6" ht="15.75" x14ac:dyDescent="0.25">
      <c r="A9" s="3">
        <v>5</v>
      </c>
      <c r="B9" s="8" t="s">
        <v>6</v>
      </c>
      <c r="C9" s="8"/>
      <c r="D9" s="11">
        <v>20</v>
      </c>
      <c r="E9" s="12"/>
      <c r="F9" s="12">
        <f t="shared" si="0"/>
        <v>0</v>
      </c>
    </row>
    <row r="10" spans="1:6" ht="15.75" x14ac:dyDescent="0.25">
      <c r="A10" s="3">
        <v>6</v>
      </c>
      <c r="B10" s="8" t="s">
        <v>14</v>
      </c>
      <c r="C10" s="8"/>
      <c r="D10" s="11">
        <v>20</v>
      </c>
      <c r="E10" s="12"/>
      <c r="F10" s="12">
        <f t="shared" si="0"/>
        <v>0</v>
      </c>
    </row>
    <row r="11" spans="1:6" ht="15.75" x14ac:dyDescent="0.25">
      <c r="A11" s="3">
        <v>7</v>
      </c>
      <c r="B11" s="8" t="s">
        <v>41</v>
      </c>
      <c r="C11" s="8"/>
      <c r="D11" s="11">
        <v>20</v>
      </c>
      <c r="E11" s="12"/>
      <c r="F11" s="12">
        <f t="shared" ref="F11:F30" si="1">ROUND(D11*E11,2)</f>
        <v>0</v>
      </c>
    </row>
    <row r="12" spans="1:6" ht="15.75" x14ac:dyDescent="0.25">
      <c r="A12" s="3">
        <v>8</v>
      </c>
      <c r="B12" s="8" t="s">
        <v>18</v>
      </c>
      <c r="C12" s="8"/>
      <c r="D12" s="11">
        <v>20</v>
      </c>
      <c r="E12" s="12"/>
      <c r="F12" s="12">
        <f t="shared" si="1"/>
        <v>0</v>
      </c>
    </row>
    <row r="13" spans="1:6" ht="15.75" customHeight="1" x14ac:dyDescent="0.25">
      <c r="A13" s="3">
        <v>9</v>
      </c>
      <c r="B13" s="8" t="s">
        <v>42</v>
      </c>
      <c r="C13" s="8"/>
      <c r="D13" s="11">
        <v>1</v>
      </c>
      <c r="E13" s="12"/>
      <c r="F13" s="12">
        <f t="shared" si="1"/>
        <v>0</v>
      </c>
    </row>
    <row r="14" spans="1:6" ht="15.75" x14ac:dyDescent="0.25">
      <c r="A14" s="3">
        <v>10</v>
      </c>
      <c r="B14" s="8" t="s">
        <v>43</v>
      </c>
      <c r="C14" s="8"/>
      <c r="D14" s="11">
        <v>1</v>
      </c>
      <c r="E14" s="12"/>
      <c r="F14" s="12">
        <f t="shared" si="1"/>
        <v>0</v>
      </c>
    </row>
    <row r="15" spans="1:6" ht="15.75" x14ac:dyDescent="0.25">
      <c r="A15" s="3">
        <v>11</v>
      </c>
      <c r="B15" s="8" t="s">
        <v>44</v>
      </c>
      <c r="C15" s="8"/>
      <c r="D15" s="11">
        <v>1</v>
      </c>
      <c r="E15" s="12"/>
      <c r="F15" s="12">
        <f t="shared" si="1"/>
        <v>0</v>
      </c>
    </row>
    <row r="16" spans="1:6" ht="15.75" x14ac:dyDescent="0.25">
      <c r="A16" s="3">
        <v>12</v>
      </c>
      <c r="B16" s="8" t="s">
        <v>45</v>
      </c>
      <c r="C16" s="8"/>
      <c r="D16" s="11">
        <v>4</v>
      </c>
      <c r="E16" s="12"/>
      <c r="F16" s="12">
        <f t="shared" si="1"/>
        <v>0</v>
      </c>
    </row>
    <row r="17" spans="1:6" ht="15.75" x14ac:dyDescent="0.25">
      <c r="A17" s="3">
        <v>13</v>
      </c>
      <c r="B17" s="8" t="s">
        <v>19</v>
      </c>
      <c r="C17" s="8"/>
      <c r="D17" s="11">
        <v>1</v>
      </c>
      <c r="E17" s="12"/>
      <c r="F17" s="12">
        <f t="shared" si="1"/>
        <v>0</v>
      </c>
    </row>
    <row r="18" spans="1:6" ht="15.75" x14ac:dyDescent="0.25">
      <c r="A18" s="3">
        <v>14</v>
      </c>
      <c r="B18" s="8" t="s">
        <v>46</v>
      </c>
      <c r="C18" s="8"/>
      <c r="D18" s="11">
        <v>1</v>
      </c>
      <c r="E18" s="12"/>
      <c r="F18" s="12">
        <f t="shared" si="1"/>
        <v>0</v>
      </c>
    </row>
    <row r="19" spans="1:6" ht="15.75" x14ac:dyDescent="0.25">
      <c r="A19" s="3">
        <v>15</v>
      </c>
      <c r="B19" s="8" t="s">
        <v>47</v>
      </c>
      <c r="C19" s="8"/>
      <c r="D19" s="11">
        <v>1</v>
      </c>
      <c r="E19" s="12"/>
      <c r="F19" s="12">
        <f t="shared" si="1"/>
        <v>0</v>
      </c>
    </row>
    <row r="20" spans="1:6" ht="15.75" x14ac:dyDescent="0.25">
      <c r="A20" s="3">
        <v>16</v>
      </c>
      <c r="B20" s="8" t="s">
        <v>48</v>
      </c>
      <c r="C20" s="8"/>
      <c r="D20" s="11">
        <v>2</v>
      </c>
      <c r="E20" s="12"/>
      <c r="F20" s="12">
        <f t="shared" si="1"/>
        <v>0</v>
      </c>
    </row>
    <row r="21" spans="1:6" ht="15.75" x14ac:dyDescent="0.25">
      <c r="A21" s="3">
        <v>17</v>
      </c>
      <c r="B21" s="8" t="s">
        <v>49</v>
      </c>
      <c r="C21" s="8"/>
      <c r="D21" s="11">
        <v>2</v>
      </c>
      <c r="E21" s="12"/>
      <c r="F21" s="12">
        <f t="shared" si="1"/>
        <v>0</v>
      </c>
    </row>
    <row r="22" spans="1:6" ht="15.75" x14ac:dyDescent="0.25">
      <c r="A22" s="3">
        <v>18</v>
      </c>
      <c r="B22" s="8" t="s">
        <v>50</v>
      </c>
      <c r="C22" s="8"/>
      <c r="D22" s="11">
        <v>2</v>
      </c>
      <c r="E22" s="12"/>
      <c r="F22" s="12">
        <f t="shared" ref="F22:F26" si="2">ROUND(D22*E22,2)</f>
        <v>0</v>
      </c>
    </row>
    <row r="23" spans="1:6" ht="15.75" x14ac:dyDescent="0.25">
      <c r="A23" s="3">
        <v>19</v>
      </c>
      <c r="B23" s="8" t="s">
        <v>51</v>
      </c>
      <c r="C23" s="8"/>
      <c r="D23" s="11">
        <v>2</v>
      </c>
      <c r="E23" s="12"/>
      <c r="F23" s="12">
        <f t="shared" si="2"/>
        <v>0</v>
      </c>
    </row>
    <row r="24" spans="1:6" ht="15.75" x14ac:dyDescent="0.25">
      <c r="A24" s="3">
        <v>20</v>
      </c>
      <c r="B24" s="8" t="s">
        <v>52</v>
      </c>
      <c r="C24" s="8"/>
      <c r="D24" s="11">
        <v>20</v>
      </c>
      <c r="E24" s="12"/>
      <c r="F24" s="12">
        <f t="shared" si="2"/>
        <v>0</v>
      </c>
    </row>
    <row r="25" spans="1:6" ht="15.75" x14ac:dyDescent="0.25">
      <c r="A25" s="3">
        <v>21</v>
      </c>
      <c r="B25" s="8" t="s">
        <v>53</v>
      </c>
      <c r="C25" s="8"/>
      <c r="D25" s="11">
        <v>20</v>
      </c>
      <c r="E25" s="12"/>
      <c r="F25" s="12">
        <f t="shared" si="2"/>
        <v>0</v>
      </c>
    </row>
    <row r="26" spans="1:6" ht="15.75" x14ac:dyDescent="0.25">
      <c r="A26" s="3">
        <v>22</v>
      </c>
      <c r="B26" s="8" t="s">
        <v>54</v>
      </c>
      <c r="C26" s="8"/>
      <c r="D26" s="11">
        <v>30</v>
      </c>
      <c r="E26" s="12"/>
      <c r="F26" s="12">
        <f t="shared" si="2"/>
        <v>0</v>
      </c>
    </row>
    <row r="27" spans="1:6" ht="15.75" x14ac:dyDescent="0.25">
      <c r="A27" s="3">
        <v>23</v>
      </c>
      <c r="B27" s="8" t="s">
        <v>16</v>
      </c>
      <c r="C27" s="8"/>
      <c r="D27" s="11">
        <v>30</v>
      </c>
      <c r="E27" s="12"/>
      <c r="F27" s="12">
        <f t="shared" ref="F27:F29" si="3">ROUND(D27*E27,2)</f>
        <v>0</v>
      </c>
    </row>
    <row r="28" spans="1:6" ht="15.75" x14ac:dyDescent="0.25">
      <c r="A28" s="3">
        <v>24</v>
      </c>
      <c r="B28" s="8" t="s">
        <v>55</v>
      </c>
      <c r="C28" s="8"/>
      <c r="D28" s="11">
        <v>30</v>
      </c>
      <c r="E28" s="12"/>
      <c r="F28" s="12">
        <f t="shared" si="3"/>
        <v>0</v>
      </c>
    </row>
    <row r="29" spans="1:6" ht="15.75" x14ac:dyDescent="0.25">
      <c r="A29" s="3">
        <v>25</v>
      </c>
      <c r="B29" s="8" t="s">
        <v>56</v>
      </c>
      <c r="C29" s="8"/>
      <c r="D29" s="11">
        <v>10</v>
      </c>
      <c r="E29" s="12"/>
      <c r="F29" s="12">
        <f t="shared" si="3"/>
        <v>0</v>
      </c>
    </row>
    <row r="30" spans="1:6" ht="15.75" x14ac:dyDescent="0.25">
      <c r="A30" s="3">
        <v>26</v>
      </c>
      <c r="B30" s="8" t="s">
        <v>57</v>
      </c>
      <c r="C30" s="8"/>
      <c r="D30" s="11">
        <v>10</v>
      </c>
      <c r="E30" s="12"/>
      <c r="F30" s="12">
        <f t="shared" si="1"/>
        <v>0</v>
      </c>
    </row>
    <row r="31" spans="1:6" ht="15.75" x14ac:dyDescent="0.25">
      <c r="A31" s="3">
        <v>27</v>
      </c>
      <c r="B31" s="8" t="s">
        <v>58</v>
      </c>
      <c r="C31" s="8"/>
      <c r="D31" s="11">
        <v>10</v>
      </c>
      <c r="E31" s="12"/>
      <c r="F31" s="12">
        <f t="shared" si="0"/>
        <v>0</v>
      </c>
    </row>
    <row r="32" spans="1:6" ht="15.75" x14ac:dyDescent="0.25">
      <c r="A32" s="23" t="s">
        <v>37</v>
      </c>
      <c r="B32" s="23"/>
      <c r="C32" s="23"/>
      <c r="D32" s="23"/>
      <c r="E32" s="23"/>
      <c r="F32" s="13">
        <f>SUM(F5:F31)</f>
        <v>0</v>
      </c>
    </row>
    <row r="33" spans="1:6" ht="15.75" x14ac:dyDescent="0.25">
      <c r="A33" s="26" t="s">
        <v>36</v>
      </c>
      <c r="B33" s="27"/>
      <c r="C33" s="27"/>
      <c r="D33" s="27"/>
      <c r="E33" s="27"/>
      <c r="F33" s="28"/>
    </row>
    <row r="34" spans="1:6" ht="15.75" x14ac:dyDescent="0.25">
      <c r="A34" s="14">
        <v>28</v>
      </c>
      <c r="B34" s="18" t="s">
        <v>19</v>
      </c>
      <c r="C34" s="17"/>
      <c r="D34" s="14">
        <v>3</v>
      </c>
      <c r="E34" s="15"/>
      <c r="F34" s="12">
        <f t="shared" ref="F34:F37" si="4">ROUND(D34*E34,2)</f>
        <v>0</v>
      </c>
    </row>
    <row r="35" spans="1:6" ht="15.75" x14ac:dyDescent="0.25">
      <c r="A35" s="14">
        <v>29</v>
      </c>
      <c r="B35" s="18" t="s">
        <v>3</v>
      </c>
      <c r="C35" s="17"/>
      <c r="D35" s="14">
        <v>3</v>
      </c>
      <c r="E35" s="15"/>
      <c r="F35" s="12">
        <f t="shared" si="4"/>
        <v>0</v>
      </c>
    </row>
    <row r="36" spans="1:6" ht="15.75" x14ac:dyDescent="0.25">
      <c r="A36" s="14">
        <v>30</v>
      </c>
      <c r="B36" s="18" t="s">
        <v>20</v>
      </c>
      <c r="C36" s="17"/>
      <c r="D36" s="14">
        <v>3</v>
      </c>
      <c r="E36" s="15"/>
      <c r="F36" s="12">
        <f t="shared" si="4"/>
        <v>0</v>
      </c>
    </row>
    <row r="37" spans="1:6" ht="15.75" x14ac:dyDescent="0.25">
      <c r="A37" s="14">
        <v>31</v>
      </c>
      <c r="B37" s="18" t="s">
        <v>21</v>
      </c>
      <c r="C37" s="17"/>
      <c r="D37" s="14">
        <v>3</v>
      </c>
      <c r="E37" s="15"/>
      <c r="F37" s="12">
        <f t="shared" si="4"/>
        <v>0</v>
      </c>
    </row>
    <row r="38" spans="1:6" ht="15.75" x14ac:dyDescent="0.25">
      <c r="A38" s="14">
        <v>32</v>
      </c>
      <c r="B38" s="18" t="s">
        <v>22</v>
      </c>
      <c r="C38" s="17"/>
      <c r="D38" s="14">
        <v>3</v>
      </c>
      <c r="E38" s="15"/>
      <c r="F38" s="12">
        <f t="shared" ref="F38:F39" si="5">ROUND(D38*E38,2)</f>
        <v>0</v>
      </c>
    </row>
    <row r="39" spans="1:6" ht="15.75" x14ac:dyDescent="0.25">
      <c r="A39" s="14">
        <v>33</v>
      </c>
      <c r="B39" s="18" t="s">
        <v>13</v>
      </c>
      <c r="C39" s="17"/>
      <c r="D39" s="14">
        <v>3</v>
      </c>
      <c r="E39" s="15"/>
      <c r="F39" s="12">
        <f t="shared" si="5"/>
        <v>0</v>
      </c>
    </row>
    <row r="40" spans="1:6" ht="15.75" x14ac:dyDescent="0.25">
      <c r="A40" s="14">
        <v>34</v>
      </c>
      <c r="B40" s="18" t="s">
        <v>23</v>
      </c>
      <c r="C40" s="17"/>
      <c r="D40" s="14">
        <v>3</v>
      </c>
      <c r="E40" s="15"/>
      <c r="F40" s="12">
        <f t="shared" ref="F40" si="6">ROUND(D40*E40,2)</f>
        <v>0</v>
      </c>
    </row>
    <row r="41" spans="1:6" ht="15.75" x14ac:dyDescent="0.25">
      <c r="A41" s="23" t="s">
        <v>38</v>
      </c>
      <c r="B41" s="23"/>
      <c r="C41" s="23"/>
      <c r="D41" s="23"/>
      <c r="E41" s="23"/>
      <c r="F41" s="13">
        <f>SUM(F34:F40)</f>
        <v>0</v>
      </c>
    </row>
    <row r="42" spans="1:6" ht="15.75" x14ac:dyDescent="0.25">
      <c r="A42" s="29" t="s">
        <v>17</v>
      </c>
      <c r="B42" s="29"/>
      <c r="C42" s="29"/>
      <c r="D42" s="29"/>
      <c r="E42" s="29"/>
      <c r="F42" s="19">
        <f>SUM(F32,F41)</f>
        <v>0</v>
      </c>
    </row>
    <row r="43" spans="1:6" ht="15.75" x14ac:dyDescent="0.25">
      <c r="A43" s="23" t="s">
        <v>33</v>
      </c>
      <c r="B43" s="23"/>
      <c r="C43" s="23"/>
      <c r="D43" s="23"/>
      <c r="E43" s="23"/>
      <c r="F43" s="13">
        <f>ROUND(F42*21%,2)</f>
        <v>0</v>
      </c>
    </row>
    <row r="44" spans="1:6" ht="15.75" x14ac:dyDescent="0.25">
      <c r="A44" s="23" t="s">
        <v>32</v>
      </c>
      <c r="B44" s="23"/>
      <c r="C44" s="23"/>
      <c r="D44" s="23"/>
      <c r="E44" s="23"/>
      <c r="F44" s="13">
        <f>SUM(F42:F43)</f>
        <v>0</v>
      </c>
    </row>
  </sheetData>
  <mergeCells count="8">
    <mergeCell ref="A44:E44"/>
    <mergeCell ref="A43:E43"/>
    <mergeCell ref="A1:F1"/>
    <mergeCell ref="A4:F4"/>
    <mergeCell ref="A32:E32"/>
    <mergeCell ref="A33:F33"/>
    <mergeCell ref="A41:E41"/>
    <mergeCell ref="A42:E4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8" sqref="M18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29.25" customHeight="1" x14ac:dyDescent="0.25">
      <c r="A1" s="30" t="s">
        <v>60</v>
      </c>
      <c r="B1" s="31"/>
      <c r="C1" s="31"/>
      <c r="D1" s="31"/>
      <c r="E1" s="31"/>
      <c r="F1" s="31"/>
    </row>
    <row r="3" spans="1:6" ht="63" x14ac:dyDescent="0.25">
      <c r="A3" s="4" t="s">
        <v>0</v>
      </c>
      <c r="B3" s="4" t="s">
        <v>1</v>
      </c>
      <c r="C3" s="1" t="s">
        <v>9</v>
      </c>
      <c r="D3" s="1" t="s">
        <v>2</v>
      </c>
      <c r="E3" s="2" t="s">
        <v>10</v>
      </c>
      <c r="F3" s="2" t="s">
        <v>11</v>
      </c>
    </row>
    <row r="4" spans="1:6" ht="16.5" customHeight="1" x14ac:dyDescent="0.25">
      <c r="A4" s="32" t="s">
        <v>61</v>
      </c>
      <c r="B4" s="33"/>
      <c r="C4" s="33"/>
      <c r="D4" s="33"/>
      <c r="E4" s="33"/>
      <c r="F4" s="34"/>
    </row>
    <row r="5" spans="1:6" ht="16.5" customHeight="1" x14ac:dyDescent="0.25">
      <c r="A5" s="9">
        <v>1</v>
      </c>
      <c r="B5" s="9" t="s">
        <v>62</v>
      </c>
      <c r="C5" s="9"/>
      <c r="D5" s="11">
        <v>4</v>
      </c>
      <c r="E5" s="12"/>
      <c r="F5" s="12">
        <f>ROUND(D5*E5,2)</f>
        <v>0</v>
      </c>
    </row>
    <row r="6" spans="1:6" ht="15.75" x14ac:dyDescent="0.25">
      <c r="A6" s="9">
        <v>2</v>
      </c>
      <c r="B6" s="9" t="s">
        <v>63</v>
      </c>
      <c r="C6" s="9"/>
      <c r="D6" s="11">
        <v>4</v>
      </c>
      <c r="E6" s="12"/>
      <c r="F6" s="12">
        <f t="shared" ref="F6:F22" si="0">ROUND(D6*E6,2)</f>
        <v>0</v>
      </c>
    </row>
    <row r="7" spans="1:6" ht="15.75" x14ac:dyDescent="0.25">
      <c r="A7" s="9">
        <v>3</v>
      </c>
      <c r="B7" s="9" t="s">
        <v>64</v>
      </c>
      <c r="C7" s="9"/>
      <c r="D7" s="11">
        <v>4</v>
      </c>
      <c r="E7" s="12"/>
      <c r="F7" s="12">
        <f t="shared" si="0"/>
        <v>0</v>
      </c>
    </row>
    <row r="8" spans="1:6" ht="15.75" x14ac:dyDescent="0.25">
      <c r="A8" s="9">
        <v>4</v>
      </c>
      <c r="B8" s="9" t="s">
        <v>65</v>
      </c>
      <c r="C8" s="9"/>
      <c r="D8" s="11">
        <v>12</v>
      </c>
      <c r="E8" s="12"/>
      <c r="F8" s="12">
        <f t="shared" si="0"/>
        <v>0</v>
      </c>
    </row>
    <row r="9" spans="1:6" ht="31.5" x14ac:dyDescent="0.25">
      <c r="A9" s="9">
        <v>5</v>
      </c>
      <c r="B9" s="9" t="s">
        <v>66</v>
      </c>
      <c r="C9" s="9"/>
      <c r="D9" s="11">
        <v>16</v>
      </c>
      <c r="E9" s="12"/>
      <c r="F9" s="12">
        <f t="shared" si="0"/>
        <v>0</v>
      </c>
    </row>
    <row r="10" spans="1:6" ht="15.75" x14ac:dyDescent="0.25">
      <c r="A10" s="9">
        <v>6</v>
      </c>
      <c r="B10" s="9" t="s">
        <v>67</v>
      </c>
      <c r="C10" s="9"/>
      <c r="D10" s="11">
        <v>4</v>
      </c>
      <c r="E10" s="12"/>
      <c r="F10" s="12">
        <f t="shared" si="0"/>
        <v>0</v>
      </c>
    </row>
    <row r="11" spans="1:6" ht="31.5" x14ac:dyDescent="0.25">
      <c r="A11" s="9">
        <v>7</v>
      </c>
      <c r="B11" s="9" t="s">
        <v>68</v>
      </c>
      <c r="C11" s="10"/>
      <c r="D11" s="11">
        <v>4</v>
      </c>
      <c r="E11" s="12"/>
      <c r="F11" s="12">
        <f t="shared" si="0"/>
        <v>0</v>
      </c>
    </row>
    <row r="12" spans="1:6" ht="15.75" x14ac:dyDescent="0.25">
      <c r="A12" s="9">
        <v>8</v>
      </c>
      <c r="B12" s="9" t="s">
        <v>69</v>
      </c>
      <c r="C12" s="9"/>
      <c r="D12" s="11">
        <v>4</v>
      </c>
      <c r="E12" s="12"/>
      <c r="F12" s="12">
        <f t="shared" si="0"/>
        <v>0</v>
      </c>
    </row>
    <row r="13" spans="1:6" ht="15.75" x14ac:dyDescent="0.25">
      <c r="A13" s="9">
        <v>9</v>
      </c>
      <c r="B13" s="9" t="s">
        <v>70</v>
      </c>
      <c r="C13" s="9"/>
      <c r="D13" s="11">
        <v>4</v>
      </c>
      <c r="E13" s="12"/>
      <c r="F13" s="12">
        <f t="shared" si="0"/>
        <v>0</v>
      </c>
    </row>
    <row r="14" spans="1:6" ht="15.75" x14ac:dyDescent="0.25">
      <c r="A14" s="9">
        <v>10</v>
      </c>
      <c r="B14" s="9" t="s">
        <v>71</v>
      </c>
      <c r="C14" s="9"/>
      <c r="D14" s="11">
        <v>4</v>
      </c>
      <c r="E14" s="12"/>
      <c r="F14" s="12">
        <f t="shared" si="0"/>
        <v>0</v>
      </c>
    </row>
    <row r="15" spans="1:6" ht="15.75" x14ac:dyDescent="0.25">
      <c r="A15" s="9">
        <v>11</v>
      </c>
      <c r="B15" s="9" t="s">
        <v>72</v>
      </c>
      <c r="C15" s="9"/>
      <c r="D15" s="11">
        <v>4</v>
      </c>
      <c r="E15" s="12"/>
      <c r="F15" s="12">
        <f t="shared" si="0"/>
        <v>0</v>
      </c>
    </row>
    <row r="16" spans="1:6" ht="15.75" x14ac:dyDescent="0.25">
      <c r="A16" s="9">
        <v>12</v>
      </c>
      <c r="B16" s="9" t="s">
        <v>73</v>
      </c>
      <c r="C16" s="9"/>
      <c r="D16" s="11">
        <v>4</v>
      </c>
      <c r="E16" s="12"/>
      <c r="F16" s="12">
        <f t="shared" si="0"/>
        <v>0</v>
      </c>
    </row>
    <row r="17" spans="1:6" ht="15.75" x14ac:dyDescent="0.25">
      <c r="A17" s="9">
        <v>13</v>
      </c>
      <c r="B17" s="9" t="s">
        <v>74</v>
      </c>
      <c r="C17" s="9"/>
      <c r="D17" s="11">
        <v>4</v>
      </c>
      <c r="E17" s="12"/>
      <c r="F17" s="12">
        <f t="shared" si="0"/>
        <v>0</v>
      </c>
    </row>
    <row r="18" spans="1:6" ht="31.5" x14ac:dyDescent="0.25">
      <c r="A18" s="9">
        <v>14</v>
      </c>
      <c r="B18" s="9" t="s">
        <v>75</v>
      </c>
      <c r="C18" s="9"/>
      <c r="D18" s="11">
        <v>4</v>
      </c>
      <c r="E18" s="12"/>
      <c r="F18" s="12">
        <f t="shared" si="0"/>
        <v>0</v>
      </c>
    </row>
    <row r="19" spans="1:6" ht="15.75" x14ac:dyDescent="0.25">
      <c r="A19" s="9">
        <v>15</v>
      </c>
      <c r="B19" s="9" t="s">
        <v>76</v>
      </c>
      <c r="C19" s="9"/>
      <c r="D19" s="11">
        <v>8</v>
      </c>
      <c r="E19" s="12"/>
      <c r="F19" s="12">
        <f t="shared" si="0"/>
        <v>0</v>
      </c>
    </row>
    <row r="20" spans="1:6" ht="15.75" x14ac:dyDescent="0.25">
      <c r="A20" s="9">
        <v>16</v>
      </c>
      <c r="B20" s="9" t="s">
        <v>52</v>
      </c>
      <c r="C20" s="9"/>
      <c r="D20" s="11">
        <v>30</v>
      </c>
      <c r="E20" s="12"/>
      <c r="F20" s="12">
        <f t="shared" si="0"/>
        <v>0</v>
      </c>
    </row>
    <row r="21" spans="1:6" ht="15.75" x14ac:dyDescent="0.25">
      <c r="A21" s="9">
        <v>17</v>
      </c>
      <c r="B21" s="9" t="s">
        <v>4</v>
      </c>
      <c r="C21" s="9"/>
      <c r="D21" s="11">
        <v>8</v>
      </c>
      <c r="E21" s="12"/>
      <c r="F21" s="12">
        <f t="shared" si="0"/>
        <v>0</v>
      </c>
    </row>
    <row r="22" spans="1:6" ht="15.75" x14ac:dyDescent="0.25">
      <c r="A22" s="9">
        <v>18</v>
      </c>
      <c r="B22" s="9" t="s">
        <v>77</v>
      </c>
      <c r="C22" s="9"/>
      <c r="D22" s="11">
        <v>30</v>
      </c>
      <c r="E22" s="12"/>
      <c r="F22" s="12">
        <f t="shared" si="0"/>
        <v>0</v>
      </c>
    </row>
    <row r="23" spans="1:6" ht="15.75" x14ac:dyDescent="0.25">
      <c r="A23" s="23" t="s">
        <v>87</v>
      </c>
      <c r="B23" s="23"/>
      <c r="C23" s="23"/>
      <c r="D23" s="23"/>
      <c r="E23" s="23"/>
      <c r="F23" s="20">
        <f>SUM(F5:F22)</f>
        <v>0</v>
      </c>
    </row>
    <row r="24" spans="1:6" ht="15.75" x14ac:dyDescent="0.25">
      <c r="A24" s="32" t="s">
        <v>78</v>
      </c>
      <c r="B24" s="33"/>
      <c r="C24" s="33"/>
      <c r="D24" s="33"/>
      <c r="E24" s="33"/>
      <c r="F24" s="34"/>
    </row>
    <row r="25" spans="1:6" ht="15.75" x14ac:dyDescent="0.25">
      <c r="A25" s="9">
        <v>19</v>
      </c>
      <c r="B25" s="9" t="s">
        <v>79</v>
      </c>
      <c r="C25" s="9"/>
      <c r="D25" s="11">
        <v>4</v>
      </c>
      <c r="E25" s="12"/>
      <c r="F25" s="12">
        <f t="shared" ref="F25" si="1">ROUND(D25*E25,2)</f>
        <v>0</v>
      </c>
    </row>
    <row r="26" spans="1:6" ht="15.75" x14ac:dyDescent="0.25">
      <c r="A26" s="32" t="s">
        <v>80</v>
      </c>
      <c r="B26" s="33"/>
      <c r="C26" s="33"/>
      <c r="D26" s="33"/>
      <c r="E26" s="33"/>
      <c r="F26" s="34"/>
    </row>
    <row r="27" spans="1:6" ht="15.75" x14ac:dyDescent="0.25">
      <c r="A27" s="9">
        <v>20</v>
      </c>
      <c r="B27" s="9" t="s">
        <v>81</v>
      </c>
      <c r="C27" s="9"/>
      <c r="D27" s="11">
        <v>45</v>
      </c>
      <c r="E27" s="12"/>
      <c r="F27" s="12">
        <f t="shared" ref="F27:F28" si="2">ROUND(D27*E27,2)</f>
        <v>0</v>
      </c>
    </row>
    <row r="28" spans="1:6" ht="15.75" x14ac:dyDescent="0.25">
      <c r="A28" s="9">
        <v>21</v>
      </c>
      <c r="B28" s="9" t="s">
        <v>82</v>
      </c>
      <c r="C28" s="9"/>
      <c r="D28" s="11">
        <v>45</v>
      </c>
      <c r="E28" s="12"/>
      <c r="F28" s="12">
        <f t="shared" si="2"/>
        <v>0</v>
      </c>
    </row>
    <row r="29" spans="1:6" ht="15.75" x14ac:dyDescent="0.25">
      <c r="A29" s="23" t="s">
        <v>87</v>
      </c>
      <c r="B29" s="23"/>
      <c r="C29" s="23"/>
      <c r="D29" s="23"/>
      <c r="E29" s="23"/>
      <c r="F29" s="20">
        <f>SUM(F27:F28)</f>
        <v>0</v>
      </c>
    </row>
    <row r="30" spans="1:6" ht="15.75" x14ac:dyDescent="0.25">
      <c r="A30" s="32" t="s">
        <v>86</v>
      </c>
      <c r="B30" s="33"/>
      <c r="C30" s="33"/>
      <c r="D30" s="33"/>
      <c r="E30" s="33"/>
      <c r="F30" s="34"/>
    </row>
    <row r="31" spans="1:6" ht="15.75" x14ac:dyDescent="0.25">
      <c r="A31" s="9">
        <v>22</v>
      </c>
      <c r="B31" s="9" t="s">
        <v>83</v>
      </c>
      <c r="C31" s="9"/>
      <c r="D31" s="11">
        <v>5</v>
      </c>
      <c r="E31" s="12"/>
      <c r="F31" s="12">
        <f t="shared" ref="F31:F32" si="3">ROUND(D31*E31,2)</f>
        <v>0</v>
      </c>
    </row>
    <row r="32" spans="1:6" ht="31.5" x14ac:dyDescent="0.25">
      <c r="A32" s="9">
        <v>23</v>
      </c>
      <c r="B32" s="9" t="s">
        <v>84</v>
      </c>
      <c r="C32" s="9"/>
      <c r="D32" s="11">
        <v>5</v>
      </c>
      <c r="E32" s="12"/>
      <c r="F32" s="12">
        <f t="shared" si="3"/>
        <v>0</v>
      </c>
    </row>
    <row r="33" spans="1:6" ht="15.75" x14ac:dyDescent="0.25">
      <c r="A33" s="23" t="s">
        <v>87</v>
      </c>
      <c r="B33" s="23"/>
      <c r="C33" s="23"/>
      <c r="D33" s="23"/>
      <c r="E33" s="23"/>
      <c r="F33" s="20">
        <f>SUM(F31:F32)</f>
        <v>0</v>
      </c>
    </row>
    <row r="34" spans="1:6" ht="15.75" x14ac:dyDescent="0.25">
      <c r="A34" s="32" t="s">
        <v>85</v>
      </c>
      <c r="B34" s="33"/>
      <c r="C34" s="33"/>
      <c r="D34" s="33"/>
      <c r="E34" s="33"/>
      <c r="F34" s="34"/>
    </row>
    <row r="35" spans="1:6" ht="15.75" x14ac:dyDescent="0.25">
      <c r="A35" s="37">
        <v>24</v>
      </c>
      <c r="B35" s="37" t="s">
        <v>98</v>
      </c>
      <c r="C35" s="9"/>
      <c r="D35" s="11">
        <v>3</v>
      </c>
      <c r="E35" s="12"/>
      <c r="F35" s="12">
        <f t="shared" ref="F35:F38" si="4">ROUND(D35*E35,2)</f>
        <v>0</v>
      </c>
    </row>
    <row r="36" spans="1:6" ht="15.75" x14ac:dyDescent="0.25">
      <c r="A36" s="37">
        <v>25</v>
      </c>
      <c r="B36" s="37" t="s">
        <v>99</v>
      </c>
      <c r="C36" s="9"/>
      <c r="D36" s="11">
        <v>3</v>
      </c>
      <c r="E36" s="12"/>
      <c r="F36" s="12">
        <f t="shared" si="4"/>
        <v>0</v>
      </c>
    </row>
    <row r="37" spans="1:6" ht="15.75" x14ac:dyDescent="0.25">
      <c r="A37" s="37">
        <v>26</v>
      </c>
      <c r="B37" s="37" t="s">
        <v>12</v>
      </c>
      <c r="C37" s="9"/>
      <c r="D37" s="11">
        <v>3</v>
      </c>
      <c r="E37" s="12"/>
      <c r="F37" s="12">
        <f t="shared" si="4"/>
        <v>0</v>
      </c>
    </row>
    <row r="38" spans="1:6" ht="15.75" x14ac:dyDescent="0.25">
      <c r="A38" s="37">
        <v>27</v>
      </c>
      <c r="B38" s="37" t="s">
        <v>100</v>
      </c>
      <c r="C38" s="9"/>
      <c r="D38" s="11">
        <v>3</v>
      </c>
      <c r="E38" s="12"/>
      <c r="F38" s="12">
        <f t="shared" si="4"/>
        <v>0</v>
      </c>
    </row>
    <row r="39" spans="1:6" ht="15.75" x14ac:dyDescent="0.25">
      <c r="A39" s="37">
        <v>28</v>
      </c>
      <c r="B39" s="9" t="s">
        <v>15</v>
      </c>
      <c r="C39" s="9"/>
      <c r="D39" s="11">
        <v>3</v>
      </c>
      <c r="E39" s="12"/>
      <c r="F39" s="12">
        <f t="shared" ref="F39:F40" si="5">ROUND(D39*E39,2)</f>
        <v>0</v>
      </c>
    </row>
    <row r="40" spans="1:6" ht="15.75" x14ac:dyDescent="0.25">
      <c r="A40" s="37">
        <v>29</v>
      </c>
      <c r="B40" s="9" t="s">
        <v>16</v>
      </c>
      <c r="C40" s="9"/>
      <c r="D40" s="11">
        <v>3</v>
      </c>
      <c r="E40" s="12"/>
      <c r="F40" s="12">
        <f t="shared" si="5"/>
        <v>0</v>
      </c>
    </row>
    <row r="41" spans="1:6" ht="15.75" x14ac:dyDescent="0.25">
      <c r="A41" s="23" t="s">
        <v>87</v>
      </c>
      <c r="B41" s="23"/>
      <c r="C41" s="23"/>
      <c r="D41" s="23"/>
      <c r="E41" s="23"/>
      <c r="F41" s="20">
        <f>SUM(F35:F40)</f>
        <v>0</v>
      </c>
    </row>
    <row r="42" spans="1:6" ht="15.75" x14ac:dyDescent="0.25">
      <c r="A42" s="29" t="s">
        <v>17</v>
      </c>
      <c r="B42" s="29"/>
      <c r="C42" s="29"/>
      <c r="D42" s="29"/>
      <c r="E42" s="29"/>
      <c r="F42" s="21">
        <f>SUM(F23,F25,F29,F33,F41)</f>
        <v>0</v>
      </c>
    </row>
    <row r="43" spans="1:6" ht="15.75" x14ac:dyDescent="0.25">
      <c r="A43" s="23" t="s">
        <v>33</v>
      </c>
      <c r="B43" s="23"/>
      <c r="C43" s="23"/>
      <c r="D43" s="23"/>
      <c r="E43" s="23"/>
      <c r="F43" s="13">
        <f>ROUND(F42*21%,2)</f>
        <v>0</v>
      </c>
    </row>
    <row r="44" spans="1:6" ht="15.75" x14ac:dyDescent="0.25">
      <c r="A44" s="23" t="s">
        <v>32</v>
      </c>
      <c r="B44" s="23"/>
      <c r="C44" s="23"/>
      <c r="D44" s="23"/>
      <c r="E44" s="23"/>
      <c r="F44" s="13">
        <f>SUM(F42:F43)</f>
        <v>0</v>
      </c>
    </row>
  </sheetData>
  <mergeCells count="13">
    <mergeCell ref="A43:E43"/>
    <mergeCell ref="A44:E44"/>
    <mergeCell ref="A1:F1"/>
    <mergeCell ref="A42:E42"/>
    <mergeCell ref="A4:F4"/>
    <mergeCell ref="A24:F24"/>
    <mergeCell ref="A26:F26"/>
    <mergeCell ref="A30:F30"/>
    <mergeCell ref="A34:F34"/>
    <mergeCell ref="A23:E23"/>
    <mergeCell ref="A29:E29"/>
    <mergeCell ref="A33:E33"/>
    <mergeCell ref="A41:E4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3" sqref="G23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5.25" customHeight="1" x14ac:dyDescent="0.25">
      <c r="A1" s="35" t="s">
        <v>97</v>
      </c>
      <c r="B1" s="36"/>
      <c r="C1" s="36"/>
      <c r="D1" s="36"/>
      <c r="E1" s="36"/>
      <c r="F1" s="36"/>
    </row>
    <row r="2" spans="1:6" ht="15.75" x14ac:dyDescent="0.25">
      <c r="A2" s="16"/>
      <c r="B2" s="16"/>
      <c r="C2" s="16"/>
      <c r="D2" s="16"/>
      <c r="E2" s="16"/>
      <c r="F2" s="16"/>
    </row>
    <row r="3" spans="1:6" ht="63" x14ac:dyDescent="0.25">
      <c r="A3" s="5" t="s">
        <v>0</v>
      </c>
      <c r="B3" s="5" t="s">
        <v>1</v>
      </c>
      <c r="C3" s="6" t="s">
        <v>9</v>
      </c>
      <c r="D3" s="6" t="s">
        <v>2</v>
      </c>
      <c r="E3" s="7" t="s">
        <v>10</v>
      </c>
      <c r="F3" s="7" t="s">
        <v>11</v>
      </c>
    </row>
    <row r="4" spans="1:6" ht="15" customHeight="1" x14ac:dyDescent="0.25">
      <c r="A4" s="9" t="s">
        <v>92</v>
      </c>
      <c r="B4" s="9" t="s">
        <v>88</v>
      </c>
      <c r="C4" s="9"/>
      <c r="D4" s="22">
        <v>10</v>
      </c>
      <c r="E4" s="12"/>
      <c r="F4" s="12">
        <f t="shared" ref="F4:F8" si="0">ROUND(D4*E4,2)</f>
        <v>0</v>
      </c>
    </row>
    <row r="5" spans="1:6" ht="15" customHeight="1" x14ac:dyDescent="0.25">
      <c r="A5" s="9" t="s">
        <v>93</v>
      </c>
      <c r="B5" s="9" t="s">
        <v>89</v>
      </c>
      <c r="C5" s="9"/>
      <c r="D5" s="22">
        <v>10</v>
      </c>
      <c r="E5" s="12"/>
      <c r="F5" s="12">
        <f t="shared" si="0"/>
        <v>0</v>
      </c>
    </row>
    <row r="6" spans="1:6" ht="15" customHeight="1" x14ac:dyDescent="0.25">
      <c r="A6" s="9" t="s">
        <v>94</v>
      </c>
      <c r="B6" s="9" t="s">
        <v>90</v>
      </c>
      <c r="C6" s="9"/>
      <c r="D6" s="22">
        <v>10</v>
      </c>
      <c r="E6" s="12"/>
      <c r="F6" s="12">
        <f t="shared" si="0"/>
        <v>0</v>
      </c>
    </row>
    <row r="7" spans="1:6" ht="15" customHeight="1" x14ac:dyDescent="0.25">
      <c r="A7" s="9" t="s">
        <v>95</v>
      </c>
      <c r="B7" s="9" t="s">
        <v>4</v>
      </c>
      <c r="C7" s="9"/>
      <c r="D7" s="22">
        <v>10</v>
      </c>
      <c r="E7" s="12"/>
      <c r="F7" s="12">
        <f t="shared" si="0"/>
        <v>0</v>
      </c>
    </row>
    <row r="8" spans="1:6" ht="15" customHeight="1" x14ac:dyDescent="0.25">
      <c r="A8" s="9" t="s">
        <v>96</v>
      </c>
      <c r="B8" s="9" t="s">
        <v>91</v>
      </c>
      <c r="C8" s="9"/>
      <c r="D8" s="22">
        <v>1</v>
      </c>
      <c r="E8" s="18"/>
      <c r="F8" s="12">
        <f t="shared" si="0"/>
        <v>0</v>
      </c>
    </row>
    <row r="9" spans="1:6" ht="15.75" x14ac:dyDescent="0.25">
      <c r="A9" s="29" t="s">
        <v>17</v>
      </c>
      <c r="B9" s="29"/>
      <c r="C9" s="29"/>
      <c r="D9" s="29"/>
      <c r="E9" s="29"/>
      <c r="F9" s="21">
        <f>SUM(F4:F8)</f>
        <v>0</v>
      </c>
    </row>
    <row r="10" spans="1:6" ht="15.75" x14ac:dyDescent="0.25">
      <c r="A10" s="23" t="s">
        <v>33</v>
      </c>
      <c r="B10" s="23"/>
      <c r="C10" s="23"/>
      <c r="D10" s="23"/>
      <c r="E10" s="23"/>
      <c r="F10" s="13">
        <f>ROUND(F9*21%,2)</f>
        <v>0</v>
      </c>
    </row>
    <row r="11" spans="1:6" ht="15.75" x14ac:dyDescent="0.25">
      <c r="A11" s="23" t="s">
        <v>32</v>
      </c>
      <c r="B11" s="23"/>
      <c r="C11" s="23"/>
      <c r="D11" s="23"/>
      <c r="E11" s="23"/>
      <c r="F11" s="13">
        <f>SUM(F9:F10)</f>
        <v>0</v>
      </c>
    </row>
  </sheetData>
  <mergeCells count="4">
    <mergeCell ref="A9:E9"/>
    <mergeCell ref="A1:F1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1.daļa</vt:lpstr>
      <vt:lpstr>2.daļa</vt:lpstr>
      <vt:lpstr>3.daļa</vt:lpstr>
      <vt:lpstr>4.daļa</vt:lpstr>
      <vt:lpstr>'1.daļa'!Print_Titles</vt:lpstr>
      <vt:lpstr>'2.daļa'!Print_Titles</vt:lpstr>
      <vt:lpstr>'3.daļa'!Print_Titles</vt:lpstr>
      <vt:lpstr>'4.daļa'!Print_Titles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Inga IG. Galoburda</cp:lastModifiedBy>
  <cp:lastPrinted>2017-02-15T09:06:53Z</cp:lastPrinted>
  <dcterms:created xsi:type="dcterms:W3CDTF">2016-06-01T07:01:39Z</dcterms:created>
  <dcterms:modified xsi:type="dcterms:W3CDTF">2017-02-15T14:36:04Z</dcterms:modified>
</cp:coreProperties>
</file>