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423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F78" i="1"/>
  <c r="E84" i="1"/>
  <c r="F84" i="1" s="1"/>
  <c r="E83" i="1"/>
  <c r="F83" i="1" s="1"/>
  <c r="E81" i="1"/>
  <c r="F81" i="1" s="1"/>
  <c r="E80" i="1"/>
  <c r="F80" i="1" s="1"/>
  <c r="E78" i="1"/>
  <c r="E77" i="1"/>
  <c r="F77" i="1" s="1"/>
  <c r="F85" i="1" s="1"/>
  <c r="E73" i="1"/>
  <c r="F73" i="1" s="1"/>
  <c r="E72" i="1"/>
  <c r="F72" i="1" s="1"/>
  <c r="E71" i="1"/>
  <c r="F71" i="1" s="1"/>
  <c r="E69" i="1"/>
  <c r="F69" i="1" s="1"/>
  <c r="E68" i="1"/>
  <c r="E67" i="1"/>
  <c r="F67" i="1" s="1"/>
  <c r="E63" i="1"/>
  <c r="F63" i="1" s="1"/>
  <c r="E62" i="1"/>
  <c r="F62" i="1" s="1"/>
  <c r="E61" i="1"/>
  <c r="F61" i="1" s="1"/>
  <c r="E59" i="1"/>
  <c r="F59" i="1" s="1"/>
  <c r="E58" i="1"/>
  <c r="F58" i="1" s="1"/>
  <c r="E54" i="1"/>
  <c r="F54" i="1" s="1"/>
  <c r="E53" i="1"/>
  <c r="F53" i="1" s="1"/>
  <c r="F49" i="1"/>
  <c r="F48" i="1"/>
  <c r="F47" i="1"/>
  <c r="F46" i="1"/>
  <c r="F45" i="1"/>
  <c r="F44" i="1"/>
  <c r="F43" i="1"/>
  <c r="F42" i="1"/>
  <c r="F34" i="1"/>
  <c r="F35" i="1"/>
  <c r="F36" i="1"/>
  <c r="F37" i="1"/>
  <c r="F38" i="1"/>
  <c r="F39" i="1"/>
  <c r="F40" i="1"/>
  <c r="F33" i="1"/>
  <c r="F20" i="1"/>
  <c r="F21" i="1"/>
  <c r="F23" i="1"/>
  <c r="F24" i="1"/>
  <c r="F25" i="1"/>
  <c r="F26" i="1"/>
  <c r="F27" i="1"/>
  <c r="F28" i="1"/>
  <c r="F29" i="1"/>
  <c r="F30" i="1"/>
  <c r="F31" i="1"/>
  <c r="F19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4" i="1"/>
  <c r="F55" i="1" l="1"/>
  <c r="F74" i="1"/>
  <c r="F64" i="1"/>
  <c r="F86" i="1"/>
</calcChain>
</file>

<file path=xl/sharedStrings.xml><?xml version="1.0" encoding="utf-8"?>
<sst xmlns="http://schemas.openxmlformats.org/spreadsheetml/2006/main" count="151" uniqueCount="69">
  <si>
    <t>Nr.p.k.</t>
  </si>
  <si>
    <t>Sīpola izmērs</t>
  </si>
  <si>
    <t>Daudzums</t>
  </si>
  <si>
    <t>Double Price</t>
  </si>
  <si>
    <t>Margarita</t>
  </si>
  <si>
    <t>Schoonoord</t>
  </si>
  <si>
    <t>Orange Princess</t>
  </si>
  <si>
    <t>Freeman</t>
  </si>
  <si>
    <t>Monte Carlo</t>
  </si>
  <si>
    <t>Mondial</t>
  </si>
  <si>
    <t>Melrose</t>
  </si>
  <si>
    <t>Yellow Crown</t>
  </si>
  <si>
    <t>Picture</t>
  </si>
  <si>
    <t>White Picture</t>
  </si>
  <si>
    <t>Foxtrot</t>
  </si>
  <si>
    <t>Willemsoord</t>
  </si>
  <si>
    <t>Flaming Evita</t>
  </si>
  <si>
    <t>Mr. Van Der Hoef</t>
  </si>
  <si>
    <t>Double Dutch</t>
  </si>
  <si>
    <t>Cilesta</t>
  </si>
  <si>
    <t>Triumfa tulpes</t>
  </si>
  <si>
    <t>Early Harvest</t>
  </si>
  <si>
    <t>Goudstuk</t>
  </si>
  <si>
    <t>Love Song</t>
  </si>
  <si>
    <t>Scarlet baby</t>
  </si>
  <si>
    <t>Corona</t>
  </si>
  <si>
    <t>Heart's Delight</t>
  </si>
  <si>
    <t>Fashion</t>
  </si>
  <si>
    <t>Ancilla</t>
  </si>
  <si>
    <t>Pink Dwarf</t>
  </si>
  <si>
    <t>Kaufmaņa tulpes</t>
  </si>
  <si>
    <t>12+</t>
  </si>
  <si>
    <t>11/12</t>
  </si>
  <si>
    <t>Krokusi</t>
  </si>
  <si>
    <t>Yalta</t>
  </si>
  <si>
    <t>Negro Boy</t>
  </si>
  <si>
    <t>Tricolor</t>
  </si>
  <si>
    <t>Minimus</t>
  </si>
  <si>
    <t>Romance</t>
  </si>
  <si>
    <t>Ard Schenk</t>
  </si>
  <si>
    <t>5/7</t>
  </si>
  <si>
    <t>Flowwer record</t>
  </si>
  <si>
    <t>Vanguard</t>
  </si>
  <si>
    <t>Muskares</t>
  </si>
  <si>
    <t>White magic</t>
  </si>
  <si>
    <t>Dark eyes</t>
  </si>
  <si>
    <t>Valerie finnis</t>
  </si>
  <si>
    <t>Superstar</t>
  </si>
  <si>
    <t>Narcises</t>
  </si>
  <si>
    <t>Silver shimes</t>
  </si>
  <si>
    <t>Martinette</t>
  </si>
  <si>
    <t>Geranium</t>
  </si>
  <si>
    <t>14+</t>
  </si>
  <si>
    <t>Labiekārtošanas dienestam</t>
  </si>
  <si>
    <t>Mārupes pamatskolai</t>
  </si>
  <si>
    <t>Pildītu ziedu agrās tulpes</t>
  </si>
  <si>
    <t>Jaunmārupes pamatskolai</t>
  </si>
  <si>
    <t>6/7</t>
  </si>
  <si>
    <t>Piedāvātā cena par vienu vienību EUR bez PVN</t>
  </si>
  <si>
    <t>Piedāvātā cena par apjomu bez PVN</t>
  </si>
  <si>
    <t>Piedāvātā cena Labiekārtošanas dienestam</t>
  </si>
  <si>
    <t>Piedāvātā cena Mārupes pamatskolai</t>
  </si>
  <si>
    <t>Mārupes novada Skultes sākumskolai</t>
  </si>
  <si>
    <t>Mārupes Mūzikas un mākslas skolai</t>
  </si>
  <si>
    <t>Piedāvātā cena Mārupes Mūzikas un mākslas skolai</t>
  </si>
  <si>
    <t>Piedāvātā cena Jaunmārupes pamatskolai</t>
  </si>
  <si>
    <t>Piedāvātā cena Mārupes novada pamatskolai</t>
  </si>
  <si>
    <t>Piedāvātā līgumcena EUR bez PVN</t>
  </si>
  <si>
    <t>Šķirnes nosaukums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</si>
</sst>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4">
    <xf numFmtId="0" fontId="0" fillId="0" borderId="0" xfId="0"/>
    <xf numFmtId="0" fontId="4" fillId="3" borderId="2" xfId="1" applyFont="1" applyFill="1" applyBorder="1"/>
    <xf numFmtId="0" fontId="4" fillId="3" borderId="2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9" fontId="4" fillId="3" borderId="2" xfId="1" applyNumberFormat="1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3" fillId="3" borderId="2" xfId="1" applyFont="1" applyFill="1" applyBorder="1" applyAlignment="1">
      <alignment horizontal="center" vertical="center" wrapText="1"/>
    </xf>
    <xf numFmtId="4" fontId="4" fillId="3" borderId="2" xfId="1" applyNumberFormat="1" applyFont="1" applyFill="1" applyBorder="1"/>
    <xf numFmtId="4" fontId="0" fillId="0" borderId="2" xfId="0" applyNumberFormat="1" applyBorder="1"/>
    <xf numFmtId="0" fontId="3" fillId="3" borderId="0" xfId="1" applyFont="1" applyFill="1" applyBorder="1" applyAlignment="1">
      <alignment horizontal="centerContinuous" vertical="center"/>
    </xf>
    <xf numFmtId="0" fontId="3" fillId="3" borderId="0" xfId="1" applyFont="1" applyFill="1" applyBorder="1" applyAlignment="1">
      <alignment horizontal="centerContinuous" vertical="center" wrapText="1"/>
    </xf>
    <xf numFmtId="0" fontId="3" fillId="3" borderId="5" xfId="1" applyFont="1" applyFill="1" applyBorder="1" applyAlignment="1">
      <alignment horizontal="centerContinuous" vertical="center" wrapText="1"/>
    </xf>
    <xf numFmtId="0" fontId="3" fillId="3" borderId="3" xfId="1" applyFont="1" applyFill="1" applyBorder="1" applyAlignment="1">
      <alignment horizontal="centerContinuous" vertical="center"/>
    </xf>
    <xf numFmtId="0" fontId="3" fillId="4" borderId="2" xfId="1" applyFont="1" applyFill="1" applyBorder="1"/>
    <xf numFmtId="0" fontId="4" fillId="4" borderId="2" xfId="1" applyFont="1" applyFill="1" applyBorder="1" applyAlignment="1">
      <alignment horizontal="center"/>
    </xf>
    <xf numFmtId="4" fontId="4" fillId="4" borderId="2" xfId="1" applyNumberFormat="1" applyFont="1" applyFill="1" applyBorder="1"/>
    <xf numFmtId="0" fontId="0" fillId="4" borderId="2" xfId="0" applyFill="1" applyBorder="1" applyAlignment="1">
      <alignment horizontal="center"/>
    </xf>
    <xf numFmtId="4" fontId="0" fillId="4" borderId="2" xfId="0" applyNumberFormat="1" applyFill="1" applyBorder="1"/>
    <xf numFmtId="4" fontId="0" fillId="0" borderId="2" xfId="0" applyNumberFormat="1" applyBorder="1" applyAlignment="1">
      <alignment horizontal="right"/>
    </xf>
    <xf numFmtId="0" fontId="2" fillId="4" borderId="2" xfId="0" applyFont="1" applyFill="1" applyBorder="1"/>
    <xf numFmtId="0" fontId="3" fillId="3" borderId="2" xfId="1" applyFont="1" applyFill="1" applyBorder="1" applyAlignment="1">
      <alignment horizontal="center" vertical="center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showZeros="0" tabSelected="1" topLeftCell="A37" workbookViewId="0">
      <selection activeCell="L63" sqref="L63"/>
    </sheetView>
  </sheetViews>
  <sheetFormatPr defaultRowHeight="15" x14ac:dyDescent="0.25"/>
  <cols>
    <col min="2" max="2" width="19.28515625" customWidth="1"/>
    <col min="3" max="3" width="13.42578125" customWidth="1"/>
    <col min="4" max="4" width="11" customWidth="1"/>
    <col min="5" max="5" width="14.5703125" customWidth="1"/>
    <col min="6" max="6" width="13" customWidth="1"/>
  </cols>
  <sheetData>
    <row r="1" spans="1:6" ht="60" x14ac:dyDescent="0.25">
      <c r="A1" s="23" t="s">
        <v>0</v>
      </c>
      <c r="B1" s="23" t="s">
        <v>68</v>
      </c>
      <c r="C1" s="23" t="s">
        <v>1</v>
      </c>
      <c r="D1" s="23" t="s">
        <v>2</v>
      </c>
      <c r="E1" s="9" t="s">
        <v>58</v>
      </c>
      <c r="F1" s="9" t="s">
        <v>59</v>
      </c>
    </row>
    <row r="2" spans="1:6" x14ac:dyDescent="0.25">
      <c r="A2" s="15" t="s">
        <v>53</v>
      </c>
      <c r="B2" s="12"/>
      <c r="C2" s="12"/>
      <c r="D2" s="12"/>
      <c r="E2" s="13"/>
      <c r="F2" s="14"/>
    </row>
    <row r="3" spans="1:6" x14ac:dyDescent="0.25">
      <c r="A3" s="16"/>
      <c r="B3" s="16" t="s">
        <v>55</v>
      </c>
      <c r="C3" s="16"/>
      <c r="D3" s="16"/>
      <c r="E3" s="16"/>
      <c r="F3" s="16"/>
    </row>
    <row r="4" spans="1:6" x14ac:dyDescent="0.25">
      <c r="A4" s="2">
        <v>1</v>
      </c>
      <c r="B4" s="1" t="s">
        <v>3</v>
      </c>
      <c r="C4" s="2" t="s">
        <v>31</v>
      </c>
      <c r="D4" s="2">
        <v>1300</v>
      </c>
      <c r="E4" s="10"/>
      <c r="F4" s="10">
        <f>ROUND(D4*E4,2)</f>
        <v>0</v>
      </c>
    </row>
    <row r="5" spans="1:6" x14ac:dyDescent="0.25">
      <c r="A5" s="2">
        <v>2</v>
      </c>
      <c r="B5" s="1" t="s">
        <v>4</v>
      </c>
      <c r="C5" s="2" t="s">
        <v>31</v>
      </c>
      <c r="D5" s="2">
        <v>1300</v>
      </c>
      <c r="E5" s="10"/>
      <c r="F5" s="10">
        <f t="shared" ref="F5:F49" si="0">ROUND(D5*E5,2)</f>
        <v>0</v>
      </c>
    </row>
    <row r="6" spans="1:6" x14ac:dyDescent="0.25">
      <c r="A6" s="2">
        <v>3</v>
      </c>
      <c r="B6" s="1" t="s">
        <v>5</v>
      </c>
      <c r="C6" s="2" t="s">
        <v>31</v>
      </c>
      <c r="D6" s="2">
        <v>1300</v>
      </c>
      <c r="E6" s="10"/>
      <c r="F6" s="10">
        <f t="shared" si="0"/>
        <v>0</v>
      </c>
    </row>
    <row r="7" spans="1:6" x14ac:dyDescent="0.25">
      <c r="A7" s="2">
        <v>4</v>
      </c>
      <c r="B7" s="1" t="s">
        <v>6</v>
      </c>
      <c r="C7" s="2" t="s">
        <v>31</v>
      </c>
      <c r="D7" s="2">
        <v>1300</v>
      </c>
      <c r="E7" s="10"/>
      <c r="F7" s="10">
        <f t="shared" si="0"/>
        <v>0</v>
      </c>
    </row>
    <row r="8" spans="1:6" x14ac:dyDescent="0.25">
      <c r="A8" s="2">
        <v>5</v>
      </c>
      <c r="B8" s="1" t="s">
        <v>7</v>
      </c>
      <c r="C8" s="2" t="s">
        <v>31</v>
      </c>
      <c r="D8" s="2">
        <v>1300</v>
      </c>
      <c r="E8" s="10"/>
      <c r="F8" s="10">
        <f t="shared" si="0"/>
        <v>0</v>
      </c>
    </row>
    <row r="9" spans="1:6" x14ac:dyDescent="0.25">
      <c r="A9" s="2">
        <v>6</v>
      </c>
      <c r="B9" s="1" t="s">
        <v>8</v>
      </c>
      <c r="C9" s="2" t="s">
        <v>31</v>
      </c>
      <c r="D9" s="2">
        <v>1300</v>
      </c>
      <c r="E9" s="10"/>
      <c r="F9" s="10">
        <f t="shared" si="0"/>
        <v>0</v>
      </c>
    </row>
    <row r="10" spans="1:6" x14ac:dyDescent="0.25">
      <c r="A10" s="2">
        <v>7</v>
      </c>
      <c r="B10" s="1" t="s">
        <v>9</v>
      </c>
      <c r="C10" s="2" t="s">
        <v>31</v>
      </c>
      <c r="D10" s="2">
        <v>500</v>
      </c>
      <c r="E10" s="10"/>
      <c r="F10" s="10">
        <f t="shared" si="0"/>
        <v>0</v>
      </c>
    </row>
    <row r="11" spans="1:6" x14ac:dyDescent="0.25">
      <c r="A11" s="2">
        <v>8</v>
      </c>
      <c r="B11" s="1" t="s">
        <v>10</v>
      </c>
      <c r="C11" s="2" t="s">
        <v>31</v>
      </c>
      <c r="D11" s="2">
        <v>500</v>
      </c>
      <c r="E11" s="10"/>
      <c r="F11" s="10">
        <f t="shared" si="0"/>
        <v>0</v>
      </c>
    </row>
    <row r="12" spans="1:6" x14ac:dyDescent="0.25">
      <c r="A12" s="2">
        <v>9</v>
      </c>
      <c r="B12" s="1" t="s">
        <v>14</v>
      </c>
      <c r="C12" s="2" t="s">
        <v>31</v>
      </c>
      <c r="D12" s="2">
        <v>300</v>
      </c>
      <c r="E12" s="10"/>
      <c r="F12" s="10">
        <f t="shared" si="0"/>
        <v>0</v>
      </c>
    </row>
    <row r="13" spans="1:6" x14ac:dyDescent="0.25">
      <c r="A13" s="2">
        <v>10</v>
      </c>
      <c r="B13" s="1" t="s">
        <v>15</v>
      </c>
      <c r="C13" s="2" t="s">
        <v>31</v>
      </c>
      <c r="D13" s="2">
        <v>300</v>
      </c>
      <c r="E13" s="10"/>
      <c r="F13" s="10">
        <f t="shared" si="0"/>
        <v>0</v>
      </c>
    </row>
    <row r="14" spans="1:6" x14ac:dyDescent="0.25">
      <c r="A14" s="2">
        <v>11</v>
      </c>
      <c r="B14" s="1" t="s">
        <v>16</v>
      </c>
      <c r="C14" s="2" t="s">
        <v>31</v>
      </c>
      <c r="D14" s="2">
        <v>300</v>
      </c>
      <c r="E14" s="10"/>
      <c r="F14" s="10">
        <f t="shared" si="0"/>
        <v>0</v>
      </c>
    </row>
    <row r="15" spans="1:6" x14ac:dyDescent="0.25">
      <c r="A15" s="2">
        <v>12</v>
      </c>
      <c r="B15" s="1" t="s">
        <v>17</v>
      </c>
      <c r="C15" s="2" t="s">
        <v>31</v>
      </c>
      <c r="D15" s="2">
        <v>300</v>
      </c>
      <c r="E15" s="10"/>
      <c r="F15" s="10">
        <f t="shared" si="0"/>
        <v>0</v>
      </c>
    </row>
    <row r="16" spans="1:6" x14ac:dyDescent="0.25">
      <c r="A16" s="2">
        <v>13</v>
      </c>
      <c r="B16" s="1" t="s">
        <v>18</v>
      </c>
      <c r="C16" s="2" t="s">
        <v>31</v>
      </c>
      <c r="D16" s="2">
        <v>300</v>
      </c>
      <c r="E16" s="10"/>
      <c r="F16" s="10">
        <f t="shared" si="0"/>
        <v>0</v>
      </c>
    </row>
    <row r="17" spans="1:6" x14ac:dyDescent="0.25">
      <c r="A17" s="2">
        <v>14</v>
      </c>
      <c r="B17" s="1" t="s">
        <v>19</v>
      </c>
      <c r="C17" s="2" t="s">
        <v>31</v>
      </c>
      <c r="D17" s="2">
        <v>300</v>
      </c>
      <c r="E17" s="10"/>
      <c r="F17" s="10">
        <f t="shared" si="0"/>
        <v>0</v>
      </c>
    </row>
    <row r="18" spans="1:6" x14ac:dyDescent="0.25">
      <c r="A18" s="17"/>
      <c r="B18" s="16" t="s">
        <v>20</v>
      </c>
      <c r="C18" s="17"/>
      <c r="D18" s="17"/>
      <c r="E18" s="18"/>
      <c r="F18" s="18"/>
    </row>
    <row r="19" spans="1:6" x14ac:dyDescent="0.25">
      <c r="A19" s="2">
        <v>15</v>
      </c>
      <c r="B19" s="1" t="s">
        <v>11</v>
      </c>
      <c r="C19" s="2" t="s">
        <v>31</v>
      </c>
      <c r="D19" s="2">
        <v>1000</v>
      </c>
      <c r="E19" s="10"/>
      <c r="F19" s="10">
        <f t="shared" si="0"/>
        <v>0</v>
      </c>
    </row>
    <row r="20" spans="1:6" x14ac:dyDescent="0.25">
      <c r="A20" s="2">
        <v>16</v>
      </c>
      <c r="B20" s="1" t="s">
        <v>12</v>
      </c>
      <c r="C20" s="2" t="s">
        <v>31</v>
      </c>
      <c r="D20" s="2">
        <v>1000</v>
      </c>
      <c r="E20" s="10"/>
      <c r="F20" s="10">
        <f t="shared" si="0"/>
        <v>0</v>
      </c>
    </row>
    <row r="21" spans="1:6" x14ac:dyDescent="0.25">
      <c r="A21" s="2">
        <v>17</v>
      </c>
      <c r="B21" s="1" t="s">
        <v>13</v>
      </c>
      <c r="C21" s="2" t="s">
        <v>31</v>
      </c>
      <c r="D21" s="2">
        <v>1000</v>
      </c>
      <c r="E21" s="10"/>
      <c r="F21" s="10">
        <f t="shared" si="0"/>
        <v>0</v>
      </c>
    </row>
    <row r="22" spans="1:6" x14ac:dyDescent="0.25">
      <c r="A22" s="17"/>
      <c r="B22" s="16" t="s">
        <v>30</v>
      </c>
      <c r="C22" s="17"/>
      <c r="D22" s="17"/>
      <c r="E22" s="18"/>
      <c r="F22" s="18"/>
    </row>
    <row r="23" spans="1:6" x14ac:dyDescent="0.25">
      <c r="A23" s="2">
        <v>18</v>
      </c>
      <c r="B23" s="1" t="s">
        <v>21</v>
      </c>
      <c r="C23" s="4" t="s">
        <v>32</v>
      </c>
      <c r="D23" s="2">
        <v>1000</v>
      </c>
      <c r="E23" s="10"/>
      <c r="F23" s="10">
        <f t="shared" si="0"/>
        <v>0</v>
      </c>
    </row>
    <row r="24" spans="1:6" x14ac:dyDescent="0.25">
      <c r="A24" s="2">
        <v>19</v>
      </c>
      <c r="B24" s="1" t="s">
        <v>22</v>
      </c>
      <c r="C24" s="4" t="s">
        <v>32</v>
      </c>
      <c r="D24" s="2">
        <v>1000</v>
      </c>
      <c r="E24" s="10"/>
      <c r="F24" s="10">
        <f t="shared" si="0"/>
        <v>0</v>
      </c>
    </row>
    <row r="25" spans="1:6" x14ac:dyDescent="0.25">
      <c r="A25" s="2">
        <v>20</v>
      </c>
      <c r="B25" s="1" t="s">
        <v>23</v>
      </c>
      <c r="C25" s="4" t="s">
        <v>32</v>
      </c>
      <c r="D25" s="2">
        <v>1000</v>
      </c>
      <c r="E25" s="10"/>
      <c r="F25" s="10">
        <f t="shared" si="0"/>
        <v>0</v>
      </c>
    </row>
    <row r="26" spans="1:6" x14ac:dyDescent="0.25">
      <c r="A26" s="2">
        <v>21</v>
      </c>
      <c r="B26" s="1" t="s">
        <v>24</v>
      </c>
      <c r="C26" s="4" t="s">
        <v>32</v>
      </c>
      <c r="D26" s="2">
        <v>500</v>
      </c>
      <c r="E26" s="10"/>
      <c r="F26" s="10">
        <f t="shared" si="0"/>
        <v>0</v>
      </c>
    </row>
    <row r="27" spans="1:6" x14ac:dyDescent="0.25">
      <c r="A27" s="2">
        <v>22</v>
      </c>
      <c r="B27" s="1" t="s">
        <v>25</v>
      </c>
      <c r="C27" s="4" t="s">
        <v>32</v>
      </c>
      <c r="D27" s="2">
        <v>500</v>
      </c>
      <c r="E27" s="10"/>
      <c r="F27" s="10">
        <f t="shared" si="0"/>
        <v>0</v>
      </c>
    </row>
    <row r="28" spans="1:6" x14ac:dyDescent="0.25">
      <c r="A28" s="2">
        <v>23</v>
      </c>
      <c r="B28" s="1" t="s">
        <v>26</v>
      </c>
      <c r="C28" s="4" t="s">
        <v>32</v>
      </c>
      <c r="D28" s="2">
        <v>500</v>
      </c>
      <c r="E28" s="10"/>
      <c r="F28" s="10">
        <f t="shared" si="0"/>
        <v>0</v>
      </c>
    </row>
    <row r="29" spans="1:6" x14ac:dyDescent="0.25">
      <c r="A29" s="2">
        <v>24</v>
      </c>
      <c r="B29" s="1" t="s">
        <v>27</v>
      </c>
      <c r="C29" s="4" t="s">
        <v>32</v>
      </c>
      <c r="D29" s="2">
        <v>500</v>
      </c>
      <c r="E29" s="10"/>
      <c r="F29" s="10">
        <f t="shared" si="0"/>
        <v>0</v>
      </c>
    </row>
    <row r="30" spans="1:6" x14ac:dyDescent="0.25">
      <c r="A30" s="2">
        <v>25</v>
      </c>
      <c r="B30" s="1" t="s">
        <v>28</v>
      </c>
      <c r="C30" s="4" t="s">
        <v>32</v>
      </c>
      <c r="D30" s="2">
        <v>500</v>
      </c>
      <c r="E30" s="10"/>
      <c r="F30" s="10">
        <f t="shared" si="0"/>
        <v>0</v>
      </c>
    </row>
    <row r="31" spans="1:6" x14ac:dyDescent="0.25">
      <c r="A31" s="2">
        <v>26</v>
      </c>
      <c r="B31" s="1" t="s">
        <v>29</v>
      </c>
      <c r="C31" s="4" t="s">
        <v>32</v>
      </c>
      <c r="D31" s="2">
        <v>500</v>
      </c>
      <c r="E31" s="10"/>
      <c r="F31" s="10">
        <f t="shared" si="0"/>
        <v>0</v>
      </c>
    </row>
    <row r="32" spans="1:6" x14ac:dyDescent="0.25">
      <c r="A32" s="19"/>
      <c r="B32" s="16" t="s">
        <v>33</v>
      </c>
      <c r="C32" s="19"/>
      <c r="D32" s="19"/>
      <c r="E32" s="20"/>
      <c r="F32" s="20"/>
    </row>
    <row r="33" spans="1:6" x14ac:dyDescent="0.25">
      <c r="A33" s="2">
        <v>27</v>
      </c>
      <c r="B33" s="1" t="s">
        <v>34</v>
      </c>
      <c r="C33" s="5" t="s">
        <v>40</v>
      </c>
      <c r="D33" s="3">
        <v>500</v>
      </c>
      <c r="E33" s="11"/>
      <c r="F33" s="10">
        <f t="shared" si="0"/>
        <v>0</v>
      </c>
    </row>
    <row r="34" spans="1:6" x14ac:dyDescent="0.25">
      <c r="A34" s="2">
        <v>28</v>
      </c>
      <c r="B34" s="1" t="s">
        <v>35</v>
      </c>
      <c r="C34" s="5" t="s">
        <v>40</v>
      </c>
      <c r="D34" s="3">
        <v>500</v>
      </c>
      <c r="E34" s="11"/>
      <c r="F34" s="10">
        <f t="shared" si="0"/>
        <v>0</v>
      </c>
    </row>
    <row r="35" spans="1:6" x14ac:dyDescent="0.25">
      <c r="A35" s="2">
        <v>29</v>
      </c>
      <c r="B35" s="1" t="s">
        <v>36</v>
      </c>
      <c r="C35" s="5" t="s">
        <v>40</v>
      </c>
      <c r="D35" s="3">
        <v>500</v>
      </c>
      <c r="E35" s="11"/>
      <c r="F35" s="10">
        <f t="shared" si="0"/>
        <v>0</v>
      </c>
    </row>
    <row r="36" spans="1:6" x14ac:dyDescent="0.25">
      <c r="A36" s="2">
        <v>30</v>
      </c>
      <c r="B36" s="1" t="s">
        <v>37</v>
      </c>
      <c r="C36" s="5" t="s">
        <v>40</v>
      </c>
      <c r="D36" s="3">
        <v>500</v>
      </c>
      <c r="E36" s="11"/>
      <c r="F36" s="10">
        <f t="shared" si="0"/>
        <v>0</v>
      </c>
    </row>
    <row r="37" spans="1:6" x14ac:dyDescent="0.25">
      <c r="A37" s="2">
        <v>31</v>
      </c>
      <c r="B37" s="1" t="s">
        <v>38</v>
      </c>
      <c r="C37" s="5" t="s">
        <v>40</v>
      </c>
      <c r="D37" s="3">
        <v>500</v>
      </c>
      <c r="E37" s="11"/>
      <c r="F37" s="10">
        <f t="shared" si="0"/>
        <v>0</v>
      </c>
    </row>
    <row r="38" spans="1:6" x14ac:dyDescent="0.25">
      <c r="A38" s="2">
        <v>32</v>
      </c>
      <c r="B38" s="1" t="s">
        <v>39</v>
      </c>
      <c r="C38" s="5" t="s">
        <v>40</v>
      </c>
      <c r="D38" s="3">
        <v>500</v>
      </c>
      <c r="E38" s="11"/>
      <c r="F38" s="10">
        <f t="shared" si="0"/>
        <v>0</v>
      </c>
    </row>
    <row r="39" spans="1:6" x14ac:dyDescent="0.25">
      <c r="A39" s="2">
        <v>33</v>
      </c>
      <c r="B39" s="1" t="s">
        <v>41</v>
      </c>
      <c r="C39" s="5" t="s">
        <v>40</v>
      </c>
      <c r="D39" s="3">
        <v>500</v>
      </c>
      <c r="E39" s="11"/>
      <c r="F39" s="10">
        <f t="shared" si="0"/>
        <v>0</v>
      </c>
    </row>
    <row r="40" spans="1:6" x14ac:dyDescent="0.25">
      <c r="A40" s="2">
        <v>34</v>
      </c>
      <c r="B40" s="1" t="s">
        <v>42</v>
      </c>
      <c r="C40" s="5" t="s">
        <v>40</v>
      </c>
      <c r="D40" s="3">
        <v>500</v>
      </c>
      <c r="E40" s="11"/>
      <c r="F40" s="10">
        <f t="shared" si="0"/>
        <v>0</v>
      </c>
    </row>
    <row r="41" spans="1:6" x14ac:dyDescent="0.25">
      <c r="A41" s="17"/>
      <c r="B41" s="16" t="s">
        <v>43</v>
      </c>
      <c r="C41" s="19"/>
      <c r="D41" s="19"/>
      <c r="E41" s="20"/>
      <c r="F41" s="20"/>
    </row>
    <row r="42" spans="1:6" x14ac:dyDescent="0.25">
      <c r="A42" s="2">
        <v>35</v>
      </c>
      <c r="B42" s="1" t="s">
        <v>44</v>
      </c>
      <c r="C42" s="5" t="s">
        <v>57</v>
      </c>
      <c r="D42" s="3">
        <v>500</v>
      </c>
      <c r="E42" s="11"/>
      <c r="F42" s="10">
        <f t="shared" si="0"/>
        <v>0</v>
      </c>
    </row>
    <row r="43" spans="1:6" x14ac:dyDescent="0.25">
      <c r="A43" s="2">
        <v>36</v>
      </c>
      <c r="B43" s="1" t="s">
        <v>45</v>
      </c>
      <c r="C43" s="5" t="s">
        <v>57</v>
      </c>
      <c r="D43" s="3">
        <v>500</v>
      </c>
      <c r="E43" s="11"/>
      <c r="F43" s="10">
        <f t="shared" si="0"/>
        <v>0</v>
      </c>
    </row>
    <row r="44" spans="1:6" x14ac:dyDescent="0.25">
      <c r="A44" s="2">
        <v>37</v>
      </c>
      <c r="B44" s="1" t="s">
        <v>46</v>
      </c>
      <c r="C44" s="5" t="s">
        <v>57</v>
      </c>
      <c r="D44" s="3">
        <v>500</v>
      </c>
      <c r="E44" s="11"/>
      <c r="F44" s="10">
        <f t="shared" si="0"/>
        <v>0</v>
      </c>
    </row>
    <row r="45" spans="1:6" x14ac:dyDescent="0.25">
      <c r="A45" s="2">
        <v>38</v>
      </c>
      <c r="B45" s="1" t="s">
        <v>47</v>
      </c>
      <c r="C45" s="5" t="s">
        <v>57</v>
      </c>
      <c r="D45" s="3">
        <v>500</v>
      </c>
      <c r="E45" s="11"/>
      <c r="F45" s="10">
        <f t="shared" si="0"/>
        <v>0</v>
      </c>
    </row>
    <row r="46" spans="1:6" x14ac:dyDescent="0.25">
      <c r="A46" s="19"/>
      <c r="B46" s="22" t="s">
        <v>48</v>
      </c>
      <c r="C46" s="19"/>
      <c r="D46" s="19"/>
      <c r="E46" s="20"/>
      <c r="F46" s="18">
        <f t="shared" si="0"/>
        <v>0</v>
      </c>
    </row>
    <row r="47" spans="1:6" x14ac:dyDescent="0.25">
      <c r="A47" s="3">
        <v>39</v>
      </c>
      <c r="B47" s="1" t="s">
        <v>49</v>
      </c>
      <c r="C47" s="3" t="s">
        <v>52</v>
      </c>
      <c r="D47" s="3">
        <v>500</v>
      </c>
      <c r="E47" s="11"/>
      <c r="F47" s="10">
        <f t="shared" si="0"/>
        <v>0</v>
      </c>
    </row>
    <row r="48" spans="1:6" x14ac:dyDescent="0.25">
      <c r="A48" s="3">
        <v>40</v>
      </c>
      <c r="B48" s="1" t="s">
        <v>50</v>
      </c>
      <c r="C48" s="3" t="s">
        <v>52</v>
      </c>
      <c r="D48" s="3">
        <v>500</v>
      </c>
      <c r="E48" s="11"/>
      <c r="F48" s="10">
        <f t="shared" si="0"/>
        <v>0</v>
      </c>
    </row>
    <row r="49" spans="1:6" x14ac:dyDescent="0.25">
      <c r="A49" s="3">
        <v>41</v>
      </c>
      <c r="B49" s="1" t="s">
        <v>51</v>
      </c>
      <c r="C49" s="3" t="s">
        <v>52</v>
      </c>
      <c r="D49" s="3">
        <v>500</v>
      </c>
      <c r="E49" s="11"/>
      <c r="F49" s="10">
        <f t="shared" si="0"/>
        <v>0</v>
      </c>
    </row>
    <row r="50" spans="1:6" x14ac:dyDescent="0.25">
      <c r="A50" s="6"/>
      <c r="B50" s="7"/>
      <c r="C50" s="7"/>
      <c r="D50" s="8"/>
      <c r="E50" s="21" t="s">
        <v>60</v>
      </c>
      <c r="F50" s="11">
        <f>SUM(F47:F49,F42:F45,F33:F40,F23:F31,F19:F21,F4:F17)</f>
        <v>0</v>
      </c>
    </row>
    <row r="51" spans="1:6" x14ac:dyDescent="0.25">
      <c r="A51" s="15" t="s">
        <v>54</v>
      </c>
      <c r="B51" s="12"/>
      <c r="C51" s="12"/>
      <c r="D51" s="12"/>
      <c r="E51" s="13"/>
      <c r="F51" s="14"/>
    </row>
    <row r="52" spans="1:6" x14ac:dyDescent="0.25">
      <c r="A52" s="16"/>
      <c r="B52" s="16" t="s">
        <v>55</v>
      </c>
      <c r="C52" s="16"/>
      <c r="D52" s="16"/>
      <c r="E52" s="16"/>
      <c r="F52" s="16"/>
    </row>
    <row r="53" spans="1:6" x14ac:dyDescent="0.25">
      <c r="A53" s="2">
        <v>1</v>
      </c>
      <c r="B53" s="1" t="s">
        <v>15</v>
      </c>
      <c r="C53" s="2" t="s">
        <v>31</v>
      </c>
      <c r="D53" s="2">
        <v>50</v>
      </c>
      <c r="E53" s="10">
        <f>E13</f>
        <v>0</v>
      </c>
      <c r="F53" s="10">
        <f t="shared" ref="F53:F54" si="1">ROUND(D53*E53,2)</f>
        <v>0</v>
      </c>
    </row>
    <row r="54" spans="1:6" x14ac:dyDescent="0.25">
      <c r="A54" s="2">
        <v>2</v>
      </c>
      <c r="B54" s="1" t="s">
        <v>17</v>
      </c>
      <c r="C54" s="2" t="s">
        <v>31</v>
      </c>
      <c r="D54" s="2">
        <v>50</v>
      </c>
      <c r="E54" s="10">
        <f>E15</f>
        <v>0</v>
      </c>
      <c r="F54" s="10">
        <f t="shared" si="1"/>
        <v>0</v>
      </c>
    </row>
    <row r="55" spans="1:6" x14ac:dyDescent="0.25">
      <c r="A55" s="6"/>
      <c r="B55" s="7"/>
      <c r="C55" s="7"/>
      <c r="D55" s="8"/>
      <c r="E55" s="21" t="s">
        <v>61</v>
      </c>
      <c r="F55" s="11">
        <f>SUM(F53:F54)</f>
        <v>0</v>
      </c>
    </row>
    <row r="56" spans="1:6" x14ac:dyDescent="0.25">
      <c r="A56" s="15" t="s">
        <v>62</v>
      </c>
      <c r="B56" s="12"/>
      <c r="C56" s="12"/>
      <c r="D56" s="12"/>
      <c r="E56" s="13"/>
      <c r="F56" s="14"/>
    </row>
    <row r="57" spans="1:6" x14ac:dyDescent="0.25">
      <c r="A57" s="16"/>
      <c r="B57" s="16" t="s">
        <v>55</v>
      </c>
      <c r="C57" s="16"/>
      <c r="D57" s="16"/>
      <c r="E57" s="16"/>
      <c r="F57" s="16"/>
    </row>
    <row r="58" spans="1:6" x14ac:dyDescent="0.25">
      <c r="A58" s="2">
        <v>1</v>
      </c>
      <c r="B58" s="1" t="s">
        <v>17</v>
      </c>
      <c r="C58" s="2" t="s">
        <v>31</v>
      </c>
      <c r="D58" s="2">
        <v>100</v>
      </c>
      <c r="E58" s="10">
        <f>E15</f>
        <v>0</v>
      </c>
      <c r="F58" s="10">
        <f t="shared" ref="F58" si="2">ROUND(D58*E58,2)</f>
        <v>0</v>
      </c>
    </row>
    <row r="59" spans="1:6" x14ac:dyDescent="0.25">
      <c r="A59" s="2">
        <v>2</v>
      </c>
      <c r="B59" s="1" t="s">
        <v>18</v>
      </c>
      <c r="C59" s="2" t="s">
        <v>31</v>
      </c>
      <c r="D59" s="2">
        <v>100</v>
      </c>
      <c r="E59" s="10">
        <f>E16</f>
        <v>0</v>
      </c>
      <c r="F59" s="10">
        <f>ROUND(D59*E59,2)</f>
        <v>0</v>
      </c>
    </row>
    <row r="60" spans="1:6" x14ac:dyDescent="0.25">
      <c r="A60" s="17"/>
      <c r="B60" s="16" t="s">
        <v>33</v>
      </c>
      <c r="C60" s="17"/>
      <c r="D60" s="17"/>
      <c r="E60" s="18"/>
      <c r="F60" s="18"/>
    </row>
    <row r="61" spans="1:6" x14ac:dyDescent="0.25">
      <c r="A61" s="2">
        <v>3</v>
      </c>
      <c r="B61" s="1" t="s">
        <v>34</v>
      </c>
      <c r="C61" s="5" t="s">
        <v>40</v>
      </c>
      <c r="D61" s="3">
        <v>30</v>
      </c>
      <c r="E61" s="10">
        <f>E33</f>
        <v>0</v>
      </c>
      <c r="F61" s="10">
        <f t="shared" ref="F61" si="3">ROUND(D61*E61,2)</f>
        <v>0</v>
      </c>
    </row>
    <row r="62" spans="1:6" x14ac:dyDescent="0.25">
      <c r="A62" s="2">
        <v>4</v>
      </c>
      <c r="B62" s="1" t="s">
        <v>38</v>
      </c>
      <c r="C62" s="5" t="s">
        <v>40</v>
      </c>
      <c r="D62" s="3">
        <v>30</v>
      </c>
      <c r="E62" s="10">
        <f>E37</f>
        <v>0</v>
      </c>
      <c r="F62" s="10">
        <f>ROUND(D62*E62,2)</f>
        <v>0</v>
      </c>
    </row>
    <row r="63" spans="1:6" x14ac:dyDescent="0.25">
      <c r="A63" s="2">
        <v>5</v>
      </c>
      <c r="B63" s="1" t="s">
        <v>39</v>
      </c>
      <c r="C63" s="5" t="s">
        <v>40</v>
      </c>
      <c r="D63" s="3">
        <v>30</v>
      </c>
      <c r="E63" s="10">
        <f>E38</f>
        <v>0</v>
      </c>
      <c r="F63" s="10">
        <f>ROUND(D63*E63,2)</f>
        <v>0</v>
      </c>
    </row>
    <row r="64" spans="1:6" x14ac:dyDescent="0.25">
      <c r="A64" s="6"/>
      <c r="B64" s="7"/>
      <c r="C64" s="7"/>
      <c r="D64" s="8"/>
      <c r="E64" s="21" t="s">
        <v>66</v>
      </c>
      <c r="F64" s="11">
        <f>SUM(F58:F59,F61:F63)</f>
        <v>0</v>
      </c>
    </row>
    <row r="65" spans="1:6" x14ac:dyDescent="0.25">
      <c r="A65" s="15" t="s">
        <v>63</v>
      </c>
      <c r="B65" s="12"/>
      <c r="C65" s="12"/>
      <c r="D65" s="12"/>
      <c r="E65" s="13"/>
      <c r="F65" s="14"/>
    </row>
    <row r="66" spans="1:6" x14ac:dyDescent="0.25">
      <c r="A66" s="16"/>
      <c r="B66" s="16" t="s">
        <v>55</v>
      </c>
      <c r="C66" s="16"/>
      <c r="D66" s="16"/>
      <c r="E66" s="16"/>
      <c r="F66" s="16"/>
    </row>
    <row r="67" spans="1:6" x14ac:dyDescent="0.25">
      <c r="A67" s="2">
        <v>1</v>
      </c>
      <c r="B67" s="1" t="s">
        <v>18</v>
      </c>
      <c r="C67" s="2" t="s">
        <v>31</v>
      </c>
      <c r="D67" s="2">
        <v>50</v>
      </c>
      <c r="E67" s="10">
        <f>E16</f>
        <v>0</v>
      </c>
      <c r="F67" s="10">
        <f t="shared" ref="F67" si="4">ROUND(D67*E67,2)</f>
        <v>0</v>
      </c>
    </row>
    <row r="68" spans="1:6" x14ac:dyDescent="0.25">
      <c r="A68" s="2">
        <v>2</v>
      </c>
      <c r="B68" s="1" t="s">
        <v>17</v>
      </c>
      <c r="C68" s="2" t="s">
        <v>31</v>
      </c>
      <c r="D68" s="2">
        <v>50</v>
      </c>
      <c r="E68" s="10">
        <f>E15</f>
        <v>0</v>
      </c>
      <c r="F68" s="10"/>
    </row>
    <row r="69" spans="1:6" x14ac:dyDescent="0.25">
      <c r="A69" s="2">
        <v>3</v>
      </c>
      <c r="B69" s="1" t="s">
        <v>19</v>
      </c>
      <c r="C69" s="2" t="s">
        <v>31</v>
      </c>
      <c r="D69" s="2">
        <v>50</v>
      </c>
      <c r="E69" s="10">
        <f>E17</f>
        <v>0</v>
      </c>
      <c r="F69" s="10">
        <f>ROUND(D69*E69,2)</f>
        <v>0</v>
      </c>
    </row>
    <row r="70" spans="1:6" x14ac:dyDescent="0.25">
      <c r="A70" s="17"/>
      <c r="B70" s="16" t="s">
        <v>33</v>
      </c>
      <c r="C70" s="17"/>
      <c r="D70" s="17"/>
      <c r="E70" s="18"/>
      <c r="F70" s="18"/>
    </row>
    <row r="71" spans="1:6" x14ac:dyDescent="0.25">
      <c r="A71" s="2">
        <v>4</v>
      </c>
      <c r="B71" s="1" t="s">
        <v>36</v>
      </c>
      <c r="C71" s="5" t="s">
        <v>40</v>
      </c>
      <c r="D71" s="3">
        <v>50</v>
      </c>
      <c r="E71" s="10">
        <f>E35</f>
        <v>0</v>
      </c>
      <c r="F71" s="10">
        <f t="shared" ref="F71" si="5">ROUND(D71*E71,2)</f>
        <v>0</v>
      </c>
    </row>
    <row r="72" spans="1:6" x14ac:dyDescent="0.25">
      <c r="A72" s="2">
        <v>5</v>
      </c>
      <c r="B72" s="1" t="s">
        <v>38</v>
      </c>
      <c r="C72" s="5" t="s">
        <v>40</v>
      </c>
      <c r="D72" s="3">
        <v>50</v>
      </c>
      <c r="E72" s="10">
        <f>E37</f>
        <v>0</v>
      </c>
      <c r="F72" s="10">
        <f>ROUND(D72*E72,2)</f>
        <v>0</v>
      </c>
    </row>
    <row r="73" spans="1:6" x14ac:dyDescent="0.25">
      <c r="A73" s="2">
        <v>6</v>
      </c>
      <c r="B73" s="1" t="s">
        <v>41</v>
      </c>
      <c r="C73" s="5" t="s">
        <v>40</v>
      </c>
      <c r="D73" s="3">
        <v>50</v>
      </c>
      <c r="E73" s="10">
        <f>E39</f>
        <v>0</v>
      </c>
      <c r="F73" s="10">
        <f>ROUND(D73*E73,2)</f>
        <v>0</v>
      </c>
    </row>
    <row r="74" spans="1:6" x14ac:dyDescent="0.25">
      <c r="A74" s="6"/>
      <c r="B74" s="7"/>
      <c r="C74" s="7"/>
      <c r="D74" s="8"/>
      <c r="E74" s="21" t="s">
        <v>64</v>
      </c>
      <c r="F74" s="11">
        <f>SUM(F67:F69,F71:F73)</f>
        <v>0</v>
      </c>
    </row>
    <row r="75" spans="1:6" x14ac:dyDescent="0.25">
      <c r="A75" s="15" t="s">
        <v>56</v>
      </c>
      <c r="B75" s="12"/>
      <c r="C75" s="12"/>
      <c r="D75" s="12"/>
      <c r="E75" s="13"/>
      <c r="F75" s="14"/>
    </row>
    <row r="76" spans="1:6" x14ac:dyDescent="0.25">
      <c r="A76" s="16"/>
      <c r="B76" s="16" t="s">
        <v>55</v>
      </c>
      <c r="C76" s="16"/>
      <c r="D76" s="16"/>
      <c r="E76" s="16"/>
      <c r="F76" s="16"/>
    </row>
    <row r="77" spans="1:6" x14ac:dyDescent="0.25">
      <c r="A77" s="2">
        <v>1</v>
      </c>
      <c r="B77" s="1" t="s">
        <v>18</v>
      </c>
      <c r="C77" s="2" t="s">
        <v>31</v>
      </c>
      <c r="D77" s="2">
        <v>50</v>
      </c>
      <c r="E77" s="10">
        <f>E26</f>
        <v>0</v>
      </c>
      <c r="F77" s="10">
        <f t="shared" ref="F77:F78" si="6">ROUND(D77*E77,2)</f>
        <v>0</v>
      </c>
    </row>
    <row r="78" spans="1:6" x14ac:dyDescent="0.25">
      <c r="A78" s="2">
        <v>2</v>
      </c>
      <c r="B78" s="1" t="s">
        <v>5</v>
      </c>
      <c r="C78" s="2" t="s">
        <v>31</v>
      </c>
      <c r="D78" s="2">
        <v>50</v>
      </c>
      <c r="E78" s="10">
        <f>E6</f>
        <v>0</v>
      </c>
      <c r="F78" s="10">
        <f t="shared" si="6"/>
        <v>0</v>
      </c>
    </row>
    <row r="79" spans="1:6" x14ac:dyDescent="0.25">
      <c r="A79" s="17"/>
      <c r="B79" s="16" t="s">
        <v>48</v>
      </c>
      <c r="C79" s="17"/>
      <c r="D79" s="17"/>
      <c r="E79" s="18"/>
      <c r="F79" s="18"/>
    </row>
    <row r="80" spans="1:6" x14ac:dyDescent="0.25">
      <c r="A80" s="2">
        <v>3</v>
      </c>
      <c r="B80" s="1" t="s">
        <v>49</v>
      </c>
      <c r="C80" s="3" t="s">
        <v>52</v>
      </c>
      <c r="D80" s="3">
        <v>50</v>
      </c>
      <c r="E80" s="10">
        <f>E47</f>
        <v>0</v>
      </c>
      <c r="F80" s="10">
        <f t="shared" ref="F80" si="7">ROUND(D80*E80,2)</f>
        <v>0</v>
      </c>
    </row>
    <row r="81" spans="1:6" x14ac:dyDescent="0.25">
      <c r="A81" s="2">
        <v>4</v>
      </c>
      <c r="B81" s="1" t="s">
        <v>51</v>
      </c>
      <c r="C81" s="3" t="s">
        <v>52</v>
      </c>
      <c r="D81" s="3">
        <v>50</v>
      </c>
      <c r="E81" s="10">
        <f>E49</f>
        <v>0</v>
      </c>
      <c r="F81" s="10">
        <f>ROUND(D81*E81,2)</f>
        <v>0</v>
      </c>
    </row>
    <row r="82" spans="1:6" x14ac:dyDescent="0.25">
      <c r="A82" s="17"/>
      <c r="B82" s="16" t="s">
        <v>33</v>
      </c>
      <c r="C82" s="17"/>
      <c r="D82" s="17"/>
      <c r="E82" s="18"/>
      <c r="F82" s="18"/>
    </row>
    <row r="83" spans="1:6" x14ac:dyDescent="0.25">
      <c r="A83" s="2">
        <v>5</v>
      </c>
      <c r="B83" s="1" t="s">
        <v>34</v>
      </c>
      <c r="C83" s="5" t="s">
        <v>40</v>
      </c>
      <c r="D83" s="3">
        <v>50</v>
      </c>
      <c r="E83" s="10">
        <f>E33</f>
        <v>0</v>
      </c>
      <c r="F83" s="10">
        <f t="shared" ref="F83:F84" si="8">ROUND(D83*E83,2)</f>
        <v>0</v>
      </c>
    </row>
    <row r="84" spans="1:6" x14ac:dyDescent="0.25">
      <c r="A84" s="2">
        <v>6</v>
      </c>
      <c r="B84" s="1" t="s">
        <v>38</v>
      </c>
      <c r="C84" s="5" t="s">
        <v>40</v>
      </c>
      <c r="D84" s="3">
        <v>50</v>
      </c>
      <c r="E84" s="10">
        <f>E37</f>
        <v>0</v>
      </c>
      <c r="F84" s="10">
        <f t="shared" si="8"/>
        <v>0</v>
      </c>
    </row>
    <row r="85" spans="1:6" x14ac:dyDescent="0.25">
      <c r="A85" s="6"/>
      <c r="B85" s="7"/>
      <c r="C85" s="7"/>
      <c r="D85" s="8"/>
      <c r="E85" s="21" t="s">
        <v>65</v>
      </c>
      <c r="F85" s="11">
        <f>SUM(F77:F78,F80:F81,F83:F84)</f>
        <v>0</v>
      </c>
    </row>
    <row r="86" spans="1:6" x14ac:dyDescent="0.25">
      <c r="A86" s="6"/>
      <c r="B86" s="7"/>
      <c r="C86" s="7"/>
      <c r="D86" s="8"/>
      <c r="E86" s="21" t="s">
        <v>67</v>
      </c>
      <c r="F86" s="11">
        <f>SUM(F50,F55,F64,F74,F85)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Aigija</dc:creator>
  <cp:lastModifiedBy>Inga IG. Galoburda</cp:lastModifiedBy>
  <dcterms:created xsi:type="dcterms:W3CDTF">2016-08-07T18:22:14Z</dcterms:created>
  <dcterms:modified xsi:type="dcterms:W3CDTF">2016-08-24T13:59:47Z</dcterms:modified>
</cp:coreProperties>
</file>