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4915" windowHeight="12090"/>
  </bookViews>
  <sheets>
    <sheet name="1.daļa" sheetId="1" r:id="rId1"/>
    <sheet name="2.daļa" sheetId="4" r:id="rId2"/>
    <sheet name="3.daļa" sheetId="5" r:id="rId3"/>
    <sheet name="4.daļa" sheetId="6" r:id="rId4"/>
  </sheets>
  <calcPr calcId="145621"/>
</workbook>
</file>

<file path=xl/calcChain.xml><?xml version="1.0" encoding="utf-8"?>
<calcChain xmlns="http://schemas.openxmlformats.org/spreadsheetml/2006/main">
  <c r="F25" i="6" l="1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28" i="5"/>
  <c r="F27" i="5"/>
  <c r="F26" i="5"/>
  <c r="F24" i="5"/>
  <c r="F23" i="5"/>
  <c r="F22" i="5"/>
  <c r="F21" i="5"/>
  <c r="F20" i="5"/>
  <c r="F19" i="5"/>
  <c r="F17" i="5"/>
  <c r="F16" i="5"/>
  <c r="F15" i="5"/>
  <c r="F13" i="5"/>
  <c r="F12" i="5"/>
  <c r="F11" i="5"/>
  <c r="F10" i="5"/>
  <c r="F9" i="5"/>
  <c r="F8" i="5"/>
  <c r="F7" i="5"/>
  <c r="F5" i="5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5" i="1"/>
  <c r="F6" i="1"/>
  <c r="F7" i="1"/>
  <c r="F8" i="1"/>
  <c r="F9" i="1"/>
  <c r="F10" i="1"/>
  <c r="F4" i="1"/>
  <c r="F29" i="5" l="1"/>
  <c r="F17" i="4"/>
  <c r="F11" i="1"/>
</calcChain>
</file>

<file path=xl/sharedStrings.xml><?xml version="1.0" encoding="utf-8"?>
<sst xmlns="http://schemas.openxmlformats.org/spreadsheetml/2006/main" count="159" uniqueCount="101">
  <si>
    <t>Nr.</t>
  </si>
  <si>
    <t>Iepirkuma priekšmets</t>
  </si>
  <si>
    <t>Skaits</t>
  </si>
  <si>
    <t>1.</t>
  </si>
  <si>
    <t xml:space="preserve">Nurmuižas brunči, svītroti dažādu krāsu strīpas (violeta-brūna-zaļa – sarkana- zila). </t>
  </si>
  <si>
    <t>2.</t>
  </si>
  <si>
    <t>Ņieburs</t>
  </si>
  <si>
    <t xml:space="preserve">3. </t>
  </si>
  <si>
    <t>Apakšsvārki</t>
  </si>
  <si>
    <t>6.</t>
  </si>
  <si>
    <t>Puišu kakla lakatiņi</t>
  </si>
  <si>
    <t>7.</t>
  </si>
  <si>
    <t>Puišu bikses</t>
  </si>
  <si>
    <t>8.</t>
  </si>
  <si>
    <t>Puišu vestes</t>
  </si>
  <si>
    <t>9.</t>
  </si>
  <si>
    <t>Puišu krekls</t>
  </si>
  <si>
    <t>Pretendenta tehniskais piedāvājums</t>
  </si>
  <si>
    <t>Piedāvātā cena par vienu vienību EUR bez PVN</t>
  </si>
  <si>
    <t>Piedāvātā cena par apjomu Eur bez PVN</t>
  </si>
  <si>
    <r>
      <t>1.</t>
    </r>
    <r>
      <rPr>
        <sz val="7"/>
        <color theme="1"/>
        <rFont val="Times New Roman"/>
        <family val="1"/>
        <charset val="186"/>
      </rPr>
      <t xml:space="preserve">                  </t>
    </r>
    <r>
      <rPr>
        <sz val="12"/>
        <color theme="1"/>
        <rFont val="Times New Roman"/>
        <family val="1"/>
        <charset val="186"/>
      </rPr>
      <t> </t>
    </r>
  </si>
  <si>
    <t>Kurzemes novada brunči rūtoti, kupli.</t>
  </si>
  <si>
    <r>
      <t>2.</t>
    </r>
    <r>
      <rPr>
        <sz val="7"/>
        <color theme="1"/>
        <rFont val="Times New Roman"/>
        <family val="1"/>
        <charset val="186"/>
      </rPr>
      <t xml:space="preserve">                  </t>
    </r>
    <r>
      <rPr>
        <sz val="12"/>
        <color theme="1"/>
        <rFont val="Times New Roman"/>
        <family val="1"/>
        <charset val="186"/>
      </rPr>
      <t> </t>
    </r>
  </si>
  <si>
    <t>Ņieburs ar oderi</t>
  </si>
  <si>
    <r>
      <t>3.</t>
    </r>
    <r>
      <rPr>
        <sz val="7"/>
        <color theme="1"/>
        <rFont val="Times New Roman"/>
        <family val="1"/>
        <charset val="186"/>
      </rPr>
      <t xml:space="preserve">                  </t>
    </r>
    <r>
      <rPr>
        <sz val="12"/>
        <color theme="1"/>
        <rFont val="Times New Roman"/>
        <family val="1"/>
        <charset val="186"/>
      </rPr>
      <t> </t>
    </r>
  </si>
  <si>
    <t>Blūze</t>
  </si>
  <si>
    <r>
      <t>4.</t>
    </r>
    <r>
      <rPr>
        <sz val="7"/>
        <color theme="1"/>
        <rFont val="Times New Roman"/>
        <family val="1"/>
        <charset val="186"/>
      </rPr>
      <t xml:space="preserve">                  </t>
    </r>
    <r>
      <rPr>
        <sz val="12"/>
        <color theme="1"/>
        <rFont val="Times New Roman"/>
        <family val="1"/>
        <charset val="186"/>
      </rPr>
      <t> </t>
    </r>
  </si>
  <si>
    <t>Jostas</t>
  </si>
  <si>
    <r>
      <t>5.</t>
    </r>
    <r>
      <rPr>
        <sz val="7"/>
        <color theme="1"/>
        <rFont val="Times New Roman"/>
        <family val="1"/>
        <charset val="186"/>
      </rPr>
      <t xml:space="preserve">                  </t>
    </r>
    <r>
      <rPr>
        <sz val="12"/>
        <color theme="1"/>
        <rFont val="Times New Roman"/>
        <family val="1"/>
        <charset val="186"/>
      </rPr>
      <t> </t>
    </r>
  </si>
  <si>
    <t>Saktas</t>
  </si>
  <si>
    <r>
      <t>6.</t>
    </r>
    <r>
      <rPr>
        <sz val="7"/>
        <color theme="1"/>
        <rFont val="Times New Roman"/>
        <family val="1"/>
        <charset val="186"/>
      </rPr>
      <t xml:space="preserve">                  </t>
    </r>
    <r>
      <rPr>
        <sz val="12"/>
        <color theme="1"/>
        <rFont val="Times New Roman"/>
        <family val="1"/>
        <charset val="186"/>
      </rPr>
      <t> </t>
    </r>
  </si>
  <si>
    <t>Puišu bikses ar lencēm</t>
  </si>
  <si>
    <r>
      <t>7.</t>
    </r>
    <r>
      <rPr>
        <sz val="7"/>
        <color theme="1"/>
        <rFont val="Times New Roman"/>
        <family val="1"/>
        <charset val="186"/>
      </rPr>
      <t xml:space="preserve">                  </t>
    </r>
    <r>
      <rPr>
        <sz val="12"/>
        <color theme="1"/>
        <rFont val="Times New Roman"/>
        <family val="1"/>
        <charset val="186"/>
      </rPr>
      <t> </t>
    </r>
  </si>
  <si>
    <r>
      <t>8.</t>
    </r>
    <r>
      <rPr>
        <sz val="7"/>
        <color theme="1"/>
        <rFont val="Times New Roman"/>
        <family val="1"/>
        <charset val="186"/>
      </rPr>
      <t xml:space="preserve">                  </t>
    </r>
    <r>
      <rPr>
        <sz val="12"/>
        <color theme="1"/>
        <rFont val="Times New Roman"/>
        <family val="1"/>
        <charset val="186"/>
      </rPr>
      <t> </t>
    </r>
  </si>
  <si>
    <t>Puišu veste</t>
  </si>
  <si>
    <r>
      <t>9.</t>
    </r>
    <r>
      <rPr>
        <sz val="7"/>
        <color theme="1"/>
        <rFont val="Times New Roman"/>
        <family val="1"/>
        <charset val="186"/>
      </rPr>
      <t xml:space="preserve">                  </t>
    </r>
    <r>
      <rPr>
        <sz val="12"/>
        <color theme="1"/>
        <rFont val="Times New Roman"/>
        <family val="1"/>
        <charset val="186"/>
      </rPr>
      <t> </t>
    </r>
  </si>
  <si>
    <t>Puišu Zeķes ar valnīti</t>
  </si>
  <si>
    <r>
      <t>10.</t>
    </r>
    <r>
      <rPr>
        <sz val="7"/>
        <color theme="1"/>
        <rFont val="Times New Roman"/>
        <family val="1"/>
        <charset val="186"/>
      </rPr>
      <t xml:space="preserve">              </t>
    </r>
    <r>
      <rPr>
        <sz val="12"/>
        <color theme="1"/>
        <rFont val="Times New Roman"/>
        <family val="1"/>
        <charset val="186"/>
      </rPr>
      <t> </t>
    </r>
  </si>
  <si>
    <t>Meiteņu kleita ar īsām piedurknēm</t>
  </si>
  <si>
    <r>
      <t>11.</t>
    </r>
    <r>
      <rPr>
        <sz val="7"/>
        <color theme="1"/>
        <rFont val="Times New Roman"/>
        <family val="1"/>
        <charset val="186"/>
      </rPr>
      <t xml:space="preserve">              </t>
    </r>
    <r>
      <rPr>
        <sz val="12"/>
        <color theme="1"/>
        <rFont val="Times New Roman"/>
        <family val="1"/>
        <charset val="186"/>
      </rPr>
      <t> </t>
    </r>
  </si>
  <si>
    <t>Puišu krekli.</t>
  </si>
  <si>
    <r>
      <t>12.</t>
    </r>
    <r>
      <rPr>
        <sz val="7"/>
        <color theme="1"/>
        <rFont val="Times New Roman"/>
        <family val="1"/>
        <charset val="186"/>
      </rPr>
      <t xml:space="preserve">              </t>
    </r>
    <r>
      <rPr>
        <sz val="12"/>
        <color theme="1"/>
        <rFont val="Times New Roman"/>
        <family val="1"/>
        <charset val="186"/>
      </rPr>
      <t> </t>
    </r>
  </si>
  <si>
    <t>Ziedu vainadziņi</t>
  </si>
  <si>
    <r>
      <t>13.</t>
    </r>
    <r>
      <rPr>
        <sz val="7"/>
        <color theme="1"/>
        <rFont val="Times New Roman"/>
        <family val="1"/>
        <charset val="186"/>
      </rPr>
      <t xml:space="preserve">              </t>
    </r>
    <r>
      <rPr>
        <sz val="12"/>
        <color theme="1"/>
        <rFont val="Times New Roman"/>
        <family val="1"/>
        <charset val="186"/>
      </rPr>
      <t> </t>
    </r>
  </si>
  <si>
    <t>Ņieburs ar muduriem</t>
  </si>
  <si>
    <t>Korim “RESONO”</t>
  </si>
  <si>
    <t>Brunči</t>
  </si>
  <si>
    <t>Korim “UNIVERSUM”</t>
  </si>
  <si>
    <t>Vīriešu bikses (melnas)</t>
  </si>
  <si>
    <t>Vīriešu krekli (melni)</t>
  </si>
  <si>
    <t>“Tauriņi” dekoratīva vīriešu kreklu kakla aizdare</t>
  </si>
  <si>
    <t>Garš mētelis diriģentam</t>
  </si>
  <si>
    <t>Sieviešu trikotāžas tops ar ceturtdaļas piedurknēm</t>
  </si>
  <si>
    <t>Eleganta piegriezuma klasiska žakete ar garām piedurknēm</t>
  </si>
  <si>
    <t>Dekoratīvas piespraudes (uzpleči komplektā 2 gab.)</t>
  </si>
  <si>
    <t>Korim “MĀRUPE”</t>
  </si>
  <si>
    <t>Žakete</t>
  </si>
  <si>
    <t>Svārki</t>
  </si>
  <si>
    <t>Vīriešu kaklasaite</t>
  </si>
  <si>
    <t>Deju kolektīvam “MĀRUPE” (Priekules tautas tērps)</t>
  </si>
  <si>
    <t>Kronis</t>
  </si>
  <si>
    <t>Veste</t>
  </si>
  <si>
    <t>Pusgarais svārks</t>
  </si>
  <si>
    <t>Bikses</t>
  </si>
  <si>
    <t>Senioru deju kopai “VĒJIEM LĪDZ”</t>
  </si>
  <si>
    <t>Divdaļīgi svārki (tēlīte +puszvana kritums)</t>
  </si>
  <si>
    <t>Balta sieviešu blūze</t>
  </si>
  <si>
    <t>Garās sieviešu bikses</t>
  </si>
  <si>
    <t>Piedāvātā līgumcena EUR bez PVN</t>
  </si>
  <si>
    <t>Puišu krekli</t>
  </si>
  <si>
    <t>Lakatiņi</t>
  </si>
  <si>
    <t>Puišu vilnas zeķes</t>
  </si>
  <si>
    <t>Meiteņu brunči</t>
  </si>
  <si>
    <t>Meiteņu apakšsvārki</t>
  </si>
  <si>
    <t>Meiteņu krekli</t>
  </si>
  <si>
    <t>Meiteņu vilnas zeķes</t>
  </si>
  <si>
    <t>Pastalas</t>
  </si>
  <si>
    <t>Sieviešu blūze</t>
  </si>
  <si>
    <t>Sievu brunči</t>
  </si>
  <si>
    <t>Galvas rotājumi</t>
  </si>
  <si>
    <t>Sievu vilnas zeķes</t>
  </si>
  <si>
    <t>Vīru bikses</t>
  </si>
  <si>
    <t>Vīru krekls</t>
  </si>
  <si>
    <t>Vīru veste ar oderi un vienrindu aizdari.</t>
  </si>
  <si>
    <t>Deju kurpes vīru</t>
  </si>
  <si>
    <t>Deju kurpes sieviešu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</si>
  <si>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</si>
  <si>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</si>
  <si>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</si>
  <si>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</si>
  <si>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</si>
  <si>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</si>
  <si>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</si>
  <si>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</si>
  <si>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</si>
  <si>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</si>
  <si>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</si>
  <si>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Iepirkuma priekšmeta 1. daļā 
Mārupes vidusskola, Kantora iela 97, Mārupe, Mārupes novads</t>
  </si>
  <si>
    <t>Iepirkuma priekšmeta 2. daļā
Jaunmārupes pamatskola, Mazcenu aleja 4a, Jaunmārupe, Mārupes novads</t>
  </si>
  <si>
    <t>Iepirkuma priekšmeta 3. daļā
Mārupes kultūras nams, Daugavas iela 29, Mārupes novads</t>
  </si>
  <si>
    <t>Iepirkuma priekšmeta 4. daļā
Mārupes novada Skultes sākumskola, Skultes iela 25, Skulte, Mārupes novads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</si>
</sst>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7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0" fillId="0" borderId="1" xfId="0" applyBorder="1" applyAlignment="1">
      <alignment horizontal="right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tabSelected="1" workbookViewId="0">
      <selection activeCell="O5" sqref="O5"/>
    </sheetView>
  </sheetViews>
  <sheetFormatPr defaultRowHeight="15" x14ac:dyDescent="0.25"/>
  <cols>
    <col min="2" max="2" width="25.140625" customWidth="1"/>
    <col min="3" max="3" width="34.5703125" customWidth="1"/>
    <col min="5" max="5" width="15.28515625" customWidth="1"/>
    <col min="6" max="6" width="12.85546875" customWidth="1"/>
  </cols>
  <sheetData>
    <row r="1" spans="1:6" ht="30" customHeight="1" x14ac:dyDescent="0.25">
      <c r="A1" s="23" t="s">
        <v>97</v>
      </c>
      <c r="B1" s="24"/>
      <c r="C1" s="24"/>
      <c r="D1" s="24"/>
      <c r="E1" s="24"/>
      <c r="F1" s="24"/>
    </row>
    <row r="3" spans="1:6" ht="63" x14ac:dyDescent="0.25">
      <c r="A3" s="1" t="s">
        <v>0</v>
      </c>
      <c r="B3" s="1" t="s">
        <v>1</v>
      </c>
      <c r="C3" s="1" t="s">
        <v>17</v>
      </c>
      <c r="D3" s="1" t="s">
        <v>2</v>
      </c>
      <c r="E3" s="2" t="s">
        <v>18</v>
      </c>
      <c r="F3" s="2" t="s">
        <v>19</v>
      </c>
    </row>
    <row r="4" spans="1:6" ht="63" x14ac:dyDescent="0.25">
      <c r="A4" s="7" t="s">
        <v>3</v>
      </c>
      <c r="B4" s="13" t="s">
        <v>4</v>
      </c>
      <c r="C4" s="13"/>
      <c r="D4" s="9">
        <v>12</v>
      </c>
      <c r="E4" s="5"/>
      <c r="F4" s="5">
        <f t="shared" ref="F4:F10" si="0">ROUND(D4*E4,2)</f>
        <v>0</v>
      </c>
    </row>
    <row r="5" spans="1:6" ht="15" customHeight="1" x14ac:dyDescent="0.25">
      <c r="A5" s="7" t="s">
        <v>5</v>
      </c>
      <c r="B5" s="13" t="s">
        <v>6</v>
      </c>
      <c r="C5" s="13"/>
      <c r="D5" s="9">
        <v>12</v>
      </c>
      <c r="E5" s="5"/>
      <c r="F5" s="5">
        <f t="shared" si="0"/>
        <v>0</v>
      </c>
    </row>
    <row r="6" spans="1:6" ht="15.75" x14ac:dyDescent="0.25">
      <c r="A6" s="7" t="s">
        <v>7</v>
      </c>
      <c r="B6" s="13" t="s">
        <v>8</v>
      </c>
      <c r="C6" s="13"/>
      <c r="D6" s="9">
        <v>12</v>
      </c>
      <c r="E6" s="5"/>
      <c r="F6" s="5">
        <f t="shared" si="0"/>
        <v>0</v>
      </c>
    </row>
    <row r="7" spans="1:6" ht="15.75" x14ac:dyDescent="0.25">
      <c r="A7" s="7" t="s">
        <v>9</v>
      </c>
      <c r="B7" s="13" t="s">
        <v>10</v>
      </c>
      <c r="C7" s="13"/>
      <c r="D7" s="9">
        <v>12</v>
      </c>
      <c r="E7" s="5"/>
      <c r="F7" s="5">
        <f t="shared" si="0"/>
        <v>0</v>
      </c>
    </row>
    <row r="8" spans="1:6" ht="15.75" x14ac:dyDescent="0.25">
      <c r="A8" s="7" t="s">
        <v>11</v>
      </c>
      <c r="B8" s="13" t="s">
        <v>12</v>
      </c>
      <c r="C8" s="13"/>
      <c r="D8" s="9">
        <v>12</v>
      </c>
      <c r="E8" s="5"/>
      <c r="F8" s="5">
        <f t="shared" si="0"/>
        <v>0</v>
      </c>
    </row>
    <row r="9" spans="1:6" ht="15.75" x14ac:dyDescent="0.25">
      <c r="A9" s="7" t="s">
        <v>13</v>
      </c>
      <c r="B9" s="13" t="s">
        <v>14</v>
      </c>
      <c r="C9" s="13"/>
      <c r="D9" s="9">
        <v>12</v>
      </c>
      <c r="E9" s="5"/>
      <c r="F9" s="5">
        <f t="shared" si="0"/>
        <v>0</v>
      </c>
    </row>
    <row r="10" spans="1:6" ht="15.75" x14ac:dyDescent="0.25">
      <c r="A10" s="7" t="s">
        <v>15</v>
      </c>
      <c r="B10" s="13" t="s">
        <v>16</v>
      </c>
      <c r="C10" s="13"/>
      <c r="D10" s="9">
        <v>12</v>
      </c>
      <c r="E10" s="5"/>
      <c r="F10" s="5">
        <f t="shared" si="0"/>
        <v>0</v>
      </c>
    </row>
    <row r="11" spans="1:6" x14ac:dyDescent="0.25">
      <c r="A11" s="17" t="s">
        <v>68</v>
      </c>
      <c r="B11" s="17"/>
      <c r="C11" s="17"/>
      <c r="D11" s="17"/>
      <c r="E11" s="17"/>
      <c r="F11" s="6">
        <f>SUM(F4:F10)</f>
        <v>0</v>
      </c>
    </row>
  </sheetData>
  <mergeCells count="2">
    <mergeCell ref="A11:E11"/>
    <mergeCell ref="A1:F1"/>
  </mergeCells>
  <pageMargins left="0.7" right="0.7" top="0.75" bottom="0.75" header="0.3" footer="0.3"/>
  <pageSetup paperSize="9" scale="82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workbookViewId="0">
      <selection activeCell="J4" sqref="J4"/>
    </sheetView>
  </sheetViews>
  <sheetFormatPr defaultRowHeight="15" x14ac:dyDescent="0.25"/>
  <cols>
    <col min="2" max="2" width="25.140625" customWidth="1"/>
    <col min="3" max="3" width="34.5703125" customWidth="1"/>
    <col min="5" max="5" width="15.28515625" customWidth="1"/>
    <col min="6" max="6" width="12.85546875" customWidth="1"/>
  </cols>
  <sheetData>
    <row r="1" spans="1:6" ht="34.5" customHeight="1" x14ac:dyDescent="0.25">
      <c r="A1" s="22" t="s">
        <v>98</v>
      </c>
      <c r="B1" s="21"/>
      <c r="C1" s="21"/>
      <c r="D1" s="21"/>
      <c r="E1" s="21"/>
      <c r="F1" s="21"/>
    </row>
    <row r="3" spans="1:6" ht="63" x14ac:dyDescent="0.25">
      <c r="A3" s="8" t="s">
        <v>0</v>
      </c>
      <c r="B3" s="8" t="s">
        <v>1</v>
      </c>
      <c r="C3" s="1" t="s">
        <v>17</v>
      </c>
      <c r="D3" s="1" t="s">
        <v>2</v>
      </c>
      <c r="E3" s="2" t="s">
        <v>18</v>
      </c>
      <c r="F3" s="2" t="s">
        <v>19</v>
      </c>
    </row>
    <row r="4" spans="1:6" ht="31.5" x14ac:dyDescent="0.25">
      <c r="A4" s="14" t="s">
        <v>20</v>
      </c>
      <c r="B4" s="14" t="s">
        <v>21</v>
      </c>
      <c r="C4" s="15"/>
      <c r="D4" s="4">
        <v>40</v>
      </c>
      <c r="E4" s="5"/>
      <c r="F4" s="5">
        <f t="shared" ref="F4:F16" si="0">ROUND(D4*E4,2)</f>
        <v>0</v>
      </c>
    </row>
    <row r="5" spans="1:6" ht="15.75" x14ac:dyDescent="0.25">
      <c r="A5" s="14" t="s">
        <v>22</v>
      </c>
      <c r="B5" s="14" t="s">
        <v>23</v>
      </c>
      <c r="C5" s="15"/>
      <c r="D5" s="4">
        <v>40</v>
      </c>
      <c r="E5" s="5"/>
      <c r="F5" s="5">
        <f t="shared" si="0"/>
        <v>0</v>
      </c>
    </row>
    <row r="6" spans="1:6" ht="15.75" x14ac:dyDescent="0.25">
      <c r="A6" s="14" t="s">
        <v>24</v>
      </c>
      <c r="B6" s="14" t="s">
        <v>25</v>
      </c>
      <c r="C6" s="15"/>
      <c r="D6" s="4">
        <v>30</v>
      </c>
      <c r="E6" s="5"/>
      <c r="F6" s="5">
        <f t="shared" si="0"/>
        <v>0</v>
      </c>
    </row>
    <row r="7" spans="1:6" ht="15.75" x14ac:dyDescent="0.25">
      <c r="A7" s="14" t="s">
        <v>26</v>
      </c>
      <c r="B7" s="14" t="s">
        <v>27</v>
      </c>
      <c r="C7" s="15"/>
      <c r="D7" s="4">
        <v>16</v>
      </c>
      <c r="E7" s="5"/>
      <c r="F7" s="5">
        <f t="shared" si="0"/>
        <v>0</v>
      </c>
    </row>
    <row r="8" spans="1:6" ht="15.75" x14ac:dyDescent="0.25">
      <c r="A8" s="14" t="s">
        <v>28</v>
      </c>
      <c r="B8" s="14" t="s">
        <v>29</v>
      </c>
      <c r="C8" s="15"/>
      <c r="D8" s="4">
        <v>16</v>
      </c>
      <c r="E8" s="5"/>
      <c r="F8" s="5">
        <f t="shared" si="0"/>
        <v>0</v>
      </c>
    </row>
    <row r="9" spans="1:6" ht="15.75" x14ac:dyDescent="0.25">
      <c r="A9" s="14" t="s">
        <v>30</v>
      </c>
      <c r="B9" s="14" t="s">
        <v>31</v>
      </c>
      <c r="C9" s="15"/>
      <c r="D9" s="4">
        <v>40</v>
      </c>
      <c r="E9" s="5"/>
      <c r="F9" s="5">
        <f t="shared" si="0"/>
        <v>0</v>
      </c>
    </row>
    <row r="10" spans="1:6" ht="15.75" x14ac:dyDescent="0.25">
      <c r="A10" s="14" t="s">
        <v>32</v>
      </c>
      <c r="B10" s="14" t="s">
        <v>12</v>
      </c>
      <c r="C10" s="15"/>
      <c r="D10" s="4">
        <v>20</v>
      </c>
      <c r="E10" s="5"/>
      <c r="F10" s="5">
        <f t="shared" si="0"/>
        <v>0</v>
      </c>
    </row>
    <row r="11" spans="1:6" ht="15.75" x14ac:dyDescent="0.25">
      <c r="A11" s="14" t="s">
        <v>33</v>
      </c>
      <c r="B11" s="14" t="s">
        <v>34</v>
      </c>
      <c r="C11" s="15"/>
      <c r="D11" s="4">
        <v>20</v>
      </c>
      <c r="E11" s="5"/>
      <c r="F11" s="5">
        <f t="shared" si="0"/>
        <v>0</v>
      </c>
    </row>
    <row r="12" spans="1:6" ht="15.75" x14ac:dyDescent="0.25">
      <c r="A12" s="14" t="s">
        <v>35</v>
      </c>
      <c r="B12" s="14" t="s">
        <v>36</v>
      </c>
      <c r="C12" s="15"/>
      <c r="D12" s="4">
        <v>20</v>
      </c>
      <c r="E12" s="5"/>
      <c r="F12" s="5">
        <f t="shared" si="0"/>
        <v>0</v>
      </c>
    </row>
    <row r="13" spans="1:6" ht="31.5" x14ac:dyDescent="0.25">
      <c r="A13" s="14" t="s">
        <v>37</v>
      </c>
      <c r="B13" s="14" t="s">
        <v>38</v>
      </c>
      <c r="C13" s="15"/>
      <c r="D13" s="4">
        <v>20</v>
      </c>
      <c r="E13" s="5"/>
      <c r="F13" s="5">
        <f t="shared" si="0"/>
        <v>0</v>
      </c>
    </row>
    <row r="14" spans="1:6" ht="15.75" x14ac:dyDescent="0.25">
      <c r="A14" s="14" t="s">
        <v>39</v>
      </c>
      <c r="B14" s="14" t="s">
        <v>40</v>
      </c>
      <c r="C14" s="15"/>
      <c r="D14" s="4">
        <v>20</v>
      </c>
      <c r="E14" s="5"/>
      <c r="F14" s="5">
        <f t="shared" si="0"/>
        <v>0</v>
      </c>
    </row>
    <row r="15" spans="1:6" ht="15.75" x14ac:dyDescent="0.25">
      <c r="A15" s="14" t="s">
        <v>41</v>
      </c>
      <c r="B15" s="14" t="s">
        <v>42</v>
      </c>
      <c r="C15" s="15"/>
      <c r="D15" s="4">
        <v>20</v>
      </c>
      <c r="E15" s="5"/>
      <c r="F15" s="5">
        <f t="shared" si="0"/>
        <v>0</v>
      </c>
    </row>
    <row r="16" spans="1:6" ht="15.75" x14ac:dyDescent="0.25">
      <c r="A16" s="14" t="s">
        <v>43</v>
      </c>
      <c r="B16" s="14" t="s">
        <v>44</v>
      </c>
      <c r="C16" s="15"/>
      <c r="D16" s="4">
        <v>16</v>
      </c>
      <c r="E16" s="5"/>
      <c r="F16" s="5">
        <f t="shared" si="0"/>
        <v>0</v>
      </c>
    </row>
    <row r="17" spans="1:6" x14ac:dyDescent="0.25">
      <c r="A17" s="17" t="s">
        <v>68</v>
      </c>
      <c r="B17" s="17"/>
      <c r="C17" s="17"/>
      <c r="D17" s="17"/>
      <c r="E17" s="17"/>
      <c r="F17" s="6">
        <f>SUM(F4:F16)</f>
        <v>0</v>
      </c>
    </row>
  </sheetData>
  <mergeCells count="2">
    <mergeCell ref="A17:E17"/>
    <mergeCell ref="A1:F1"/>
  </mergeCells>
  <pageMargins left="0.7" right="0.7" top="0.75" bottom="0.75" header="0.3" footer="0.3"/>
  <pageSetup paperSize="9" scale="82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workbookViewId="0">
      <selection activeCell="K12" sqref="K12"/>
    </sheetView>
  </sheetViews>
  <sheetFormatPr defaultRowHeight="15" x14ac:dyDescent="0.25"/>
  <cols>
    <col min="2" max="2" width="25.140625" customWidth="1"/>
    <col min="3" max="3" width="34.5703125" customWidth="1"/>
    <col min="5" max="5" width="15.28515625" customWidth="1"/>
    <col min="6" max="6" width="12.85546875" customWidth="1"/>
  </cols>
  <sheetData>
    <row r="1" spans="1:6" ht="29.25" customHeight="1" x14ac:dyDescent="0.25">
      <c r="A1" s="22" t="s">
        <v>99</v>
      </c>
      <c r="B1" s="21"/>
      <c r="C1" s="21"/>
      <c r="D1" s="21"/>
      <c r="E1" s="21"/>
      <c r="F1" s="21"/>
    </row>
    <row r="3" spans="1:6" ht="63" x14ac:dyDescent="0.25">
      <c r="A3" s="8" t="s">
        <v>0</v>
      </c>
      <c r="B3" s="8" t="s">
        <v>1</v>
      </c>
      <c r="C3" s="1" t="s">
        <v>17</v>
      </c>
      <c r="D3" s="1" t="s">
        <v>2</v>
      </c>
      <c r="E3" s="2" t="s">
        <v>18</v>
      </c>
      <c r="F3" s="2" t="s">
        <v>19</v>
      </c>
    </row>
    <row r="4" spans="1:6" ht="16.5" customHeight="1" x14ac:dyDescent="0.25">
      <c r="A4" s="18" t="s">
        <v>45</v>
      </c>
      <c r="B4" s="19"/>
      <c r="C4" s="19"/>
      <c r="D4" s="19"/>
      <c r="E4" s="19"/>
      <c r="F4" s="20"/>
    </row>
    <row r="5" spans="1:6" ht="15.75" x14ac:dyDescent="0.25">
      <c r="A5" s="14" t="s">
        <v>20</v>
      </c>
      <c r="B5" s="14" t="s">
        <v>46</v>
      </c>
      <c r="C5" s="14"/>
      <c r="D5" s="9">
        <v>10</v>
      </c>
      <c r="E5" s="5"/>
      <c r="F5" s="5">
        <f t="shared" ref="F5" si="0">ROUND(D5*E5,2)</f>
        <v>0</v>
      </c>
    </row>
    <row r="6" spans="1:6" ht="16.5" customHeight="1" x14ac:dyDescent="0.25">
      <c r="A6" s="18" t="s">
        <v>47</v>
      </c>
      <c r="B6" s="19"/>
      <c r="C6" s="19"/>
      <c r="D6" s="19"/>
      <c r="E6" s="19"/>
      <c r="F6" s="20"/>
    </row>
    <row r="7" spans="1:6" ht="15.75" x14ac:dyDescent="0.25">
      <c r="A7" s="14" t="s">
        <v>20</v>
      </c>
      <c r="B7" s="14" t="s">
        <v>48</v>
      </c>
      <c r="C7" s="14"/>
      <c r="D7" s="9">
        <v>12</v>
      </c>
      <c r="E7" s="5"/>
      <c r="F7" s="5">
        <f t="shared" ref="F7:F13" si="1">ROUND(D7*E7,2)</f>
        <v>0</v>
      </c>
    </row>
    <row r="8" spans="1:6" ht="15.75" x14ac:dyDescent="0.25">
      <c r="A8" s="14" t="s">
        <v>22</v>
      </c>
      <c r="B8" s="14" t="s">
        <v>49</v>
      </c>
      <c r="C8" s="14"/>
      <c r="D8" s="9">
        <v>12</v>
      </c>
      <c r="E8" s="5"/>
      <c r="F8" s="5">
        <f t="shared" si="1"/>
        <v>0</v>
      </c>
    </row>
    <row r="9" spans="1:6" ht="31.5" x14ac:dyDescent="0.25">
      <c r="A9" s="14" t="s">
        <v>24</v>
      </c>
      <c r="B9" s="14" t="s">
        <v>50</v>
      </c>
      <c r="C9" s="14"/>
      <c r="D9" s="9">
        <v>12</v>
      </c>
      <c r="E9" s="5"/>
      <c r="F9" s="5">
        <f t="shared" si="1"/>
        <v>0</v>
      </c>
    </row>
    <row r="10" spans="1:6" ht="15.75" x14ac:dyDescent="0.25">
      <c r="A10" s="14" t="s">
        <v>26</v>
      </c>
      <c r="B10" s="14" t="s">
        <v>51</v>
      </c>
      <c r="C10" s="14"/>
      <c r="D10" s="9">
        <v>1</v>
      </c>
      <c r="E10" s="5"/>
      <c r="F10" s="5">
        <f t="shared" si="1"/>
        <v>0</v>
      </c>
    </row>
    <row r="11" spans="1:6" ht="31.5" x14ac:dyDescent="0.25">
      <c r="A11" s="14" t="s">
        <v>28</v>
      </c>
      <c r="B11" s="14" t="s">
        <v>52</v>
      </c>
      <c r="C11" s="14"/>
      <c r="D11" s="9">
        <v>25</v>
      </c>
      <c r="E11" s="5"/>
      <c r="F11" s="5">
        <f t="shared" si="1"/>
        <v>0</v>
      </c>
    </row>
    <row r="12" spans="1:6" ht="47.25" x14ac:dyDescent="0.25">
      <c r="A12" s="16" t="s">
        <v>30</v>
      </c>
      <c r="B12" s="14" t="s">
        <v>53</v>
      </c>
      <c r="C12" s="16"/>
      <c r="D12" s="9">
        <v>25</v>
      </c>
      <c r="E12" s="5"/>
      <c r="F12" s="5">
        <f t="shared" si="1"/>
        <v>0</v>
      </c>
    </row>
    <row r="13" spans="1:6" ht="31.5" x14ac:dyDescent="0.25">
      <c r="A13" s="14" t="s">
        <v>32</v>
      </c>
      <c r="B13" s="14" t="s">
        <v>54</v>
      </c>
      <c r="C13" s="14"/>
      <c r="D13" s="9">
        <v>25</v>
      </c>
      <c r="E13" s="5"/>
      <c r="F13" s="5">
        <f t="shared" si="1"/>
        <v>0</v>
      </c>
    </row>
    <row r="14" spans="1:6" ht="16.5" customHeight="1" x14ac:dyDescent="0.25">
      <c r="A14" s="18" t="s">
        <v>55</v>
      </c>
      <c r="B14" s="19"/>
      <c r="C14" s="19"/>
      <c r="D14" s="19"/>
      <c r="E14" s="19"/>
      <c r="F14" s="20"/>
    </row>
    <row r="15" spans="1:6" ht="15.75" x14ac:dyDescent="0.25">
      <c r="A15" s="14" t="s">
        <v>20</v>
      </c>
      <c r="B15" s="14" t="s">
        <v>56</v>
      </c>
      <c r="C15" s="14"/>
      <c r="D15" s="9">
        <v>31</v>
      </c>
      <c r="E15" s="5"/>
      <c r="F15" s="5">
        <f t="shared" ref="F15:F17" si="2">ROUND(D15*E15,2)</f>
        <v>0</v>
      </c>
    </row>
    <row r="16" spans="1:6" ht="15.75" x14ac:dyDescent="0.25">
      <c r="A16" s="14" t="s">
        <v>22</v>
      </c>
      <c r="B16" s="14" t="s">
        <v>57</v>
      </c>
      <c r="C16" s="14"/>
      <c r="D16" s="9">
        <v>31</v>
      </c>
      <c r="E16" s="5"/>
      <c r="F16" s="5">
        <f t="shared" si="2"/>
        <v>0</v>
      </c>
    </row>
    <row r="17" spans="1:6" ht="15.75" x14ac:dyDescent="0.25">
      <c r="A17" s="14" t="s">
        <v>24</v>
      </c>
      <c r="B17" s="14" t="s">
        <v>58</v>
      </c>
      <c r="C17" s="14"/>
      <c r="D17" s="9">
        <v>16</v>
      </c>
      <c r="E17" s="5"/>
      <c r="F17" s="5">
        <f t="shared" si="2"/>
        <v>0</v>
      </c>
    </row>
    <row r="18" spans="1:6" ht="16.5" customHeight="1" x14ac:dyDescent="0.25">
      <c r="A18" s="18" t="s">
        <v>59</v>
      </c>
      <c r="B18" s="19"/>
      <c r="C18" s="19"/>
      <c r="D18" s="19"/>
      <c r="E18" s="19"/>
      <c r="F18" s="20"/>
    </row>
    <row r="19" spans="1:6" ht="15.75" x14ac:dyDescent="0.25">
      <c r="A19" s="14" t="s">
        <v>20</v>
      </c>
      <c r="B19" s="14" t="s">
        <v>46</v>
      </c>
      <c r="C19" s="14"/>
      <c r="D19" s="9">
        <v>12</v>
      </c>
      <c r="E19" s="5"/>
      <c r="F19" s="5">
        <f t="shared" ref="F19:F24" si="3">ROUND(D19*E19,2)</f>
        <v>0</v>
      </c>
    </row>
    <row r="20" spans="1:6" ht="15.75" x14ac:dyDescent="0.25">
      <c r="A20" s="14" t="s">
        <v>22</v>
      </c>
      <c r="B20" s="14" t="s">
        <v>6</v>
      </c>
      <c r="C20" s="14"/>
      <c r="D20" s="9">
        <v>12</v>
      </c>
      <c r="E20" s="5"/>
      <c r="F20" s="5">
        <f t="shared" si="3"/>
        <v>0</v>
      </c>
    </row>
    <row r="21" spans="1:6" ht="15.75" x14ac:dyDescent="0.25">
      <c r="A21" s="14" t="s">
        <v>24</v>
      </c>
      <c r="B21" s="14" t="s">
        <v>60</v>
      </c>
      <c r="C21" s="14"/>
      <c r="D21" s="9">
        <v>12</v>
      </c>
      <c r="E21" s="5"/>
      <c r="F21" s="5">
        <f t="shared" si="3"/>
        <v>0</v>
      </c>
    </row>
    <row r="22" spans="1:6" ht="15.75" x14ac:dyDescent="0.25">
      <c r="A22" s="14" t="s">
        <v>26</v>
      </c>
      <c r="B22" s="14" t="s">
        <v>61</v>
      </c>
      <c r="C22" s="14"/>
      <c r="D22" s="9">
        <v>12</v>
      </c>
      <c r="E22" s="5"/>
      <c r="F22" s="5">
        <f t="shared" si="3"/>
        <v>0</v>
      </c>
    </row>
    <row r="23" spans="1:6" ht="15.75" x14ac:dyDescent="0.25">
      <c r="A23" s="14" t="s">
        <v>28</v>
      </c>
      <c r="B23" s="14" t="s">
        <v>62</v>
      </c>
      <c r="C23" s="14"/>
      <c r="D23" s="9">
        <v>12</v>
      </c>
      <c r="E23" s="5"/>
      <c r="F23" s="5">
        <f t="shared" si="3"/>
        <v>0</v>
      </c>
    </row>
    <row r="24" spans="1:6" ht="15.75" x14ac:dyDescent="0.25">
      <c r="A24" s="14" t="s">
        <v>30</v>
      </c>
      <c r="B24" s="14" t="s">
        <v>63</v>
      </c>
      <c r="C24" s="14"/>
      <c r="D24" s="9">
        <v>12</v>
      </c>
      <c r="E24" s="5"/>
      <c r="F24" s="5">
        <f t="shared" si="3"/>
        <v>0</v>
      </c>
    </row>
    <row r="25" spans="1:6" ht="16.5" customHeight="1" x14ac:dyDescent="0.25">
      <c r="A25" s="18" t="s">
        <v>64</v>
      </c>
      <c r="B25" s="19"/>
      <c r="C25" s="19"/>
      <c r="D25" s="19"/>
      <c r="E25" s="19"/>
      <c r="F25" s="20"/>
    </row>
    <row r="26" spans="1:6" ht="31.5" x14ac:dyDescent="0.25">
      <c r="A26" s="14" t="s">
        <v>20</v>
      </c>
      <c r="B26" s="14" t="s">
        <v>65</v>
      </c>
      <c r="C26" s="14"/>
      <c r="D26" s="9">
        <v>5</v>
      </c>
      <c r="E26" s="5"/>
      <c r="F26" s="5">
        <f t="shared" ref="F26:F28" si="4">ROUND(D26*E26,2)</f>
        <v>0</v>
      </c>
    </row>
    <row r="27" spans="1:6" ht="15.75" x14ac:dyDescent="0.25">
      <c r="A27" s="14" t="s">
        <v>22</v>
      </c>
      <c r="B27" s="14" t="s">
        <v>66</v>
      </c>
      <c r="C27" s="14"/>
      <c r="D27" s="9">
        <v>5</v>
      </c>
      <c r="E27" s="5"/>
      <c r="F27" s="5">
        <f t="shared" si="4"/>
        <v>0</v>
      </c>
    </row>
    <row r="28" spans="1:6" ht="15.75" x14ac:dyDescent="0.25">
      <c r="A28" s="14" t="s">
        <v>24</v>
      </c>
      <c r="B28" s="14" t="s">
        <v>67</v>
      </c>
      <c r="C28" s="14"/>
      <c r="D28" s="9">
        <v>5</v>
      </c>
      <c r="E28" s="5"/>
      <c r="F28" s="5">
        <f t="shared" si="4"/>
        <v>0</v>
      </c>
    </row>
    <row r="29" spans="1:6" x14ac:dyDescent="0.25">
      <c r="A29" s="17" t="s">
        <v>68</v>
      </c>
      <c r="B29" s="17"/>
      <c r="C29" s="17"/>
      <c r="D29" s="17"/>
      <c r="E29" s="17"/>
      <c r="F29" s="5">
        <f>SUM(F5,F7:F13,F15:F17,F19:F24,F26:F28)</f>
        <v>0</v>
      </c>
    </row>
  </sheetData>
  <mergeCells count="7">
    <mergeCell ref="A1:F1"/>
    <mergeCell ref="A25:F25"/>
    <mergeCell ref="A29:E29"/>
    <mergeCell ref="A4:F4"/>
    <mergeCell ref="A6:F6"/>
    <mergeCell ref="A14:F14"/>
    <mergeCell ref="A18:F18"/>
  </mergeCells>
  <pageMargins left="0.7" right="0.7" top="0.75" bottom="0.75" header="0.3" footer="0.3"/>
  <pageSetup paperSize="9" scale="82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workbookViewId="0">
      <selection activeCell="K9" sqref="K9"/>
    </sheetView>
  </sheetViews>
  <sheetFormatPr defaultRowHeight="15" x14ac:dyDescent="0.25"/>
  <cols>
    <col min="2" max="2" width="25.140625" customWidth="1"/>
    <col min="3" max="3" width="34.5703125" customWidth="1"/>
    <col min="5" max="5" width="15.28515625" customWidth="1"/>
    <col min="6" max="6" width="12.85546875" customWidth="1"/>
  </cols>
  <sheetData>
    <row r="1" spans="1:6" ht="35.25" customHeight="1" x14ac:dyDescent="0.25">
      <c r="A1" s="22" t="s">
        <v>100</v>
      </c>
      <c r="B1" s="21"/>
      <c r="C1" s="21"/>
      <c r="D1" s="21"/>
      <c r="E1" s="21"/>
      <c r="F1" s="21"/>
    </row>
    <row r="3" spans="1:6" ht="63" x14ac:dyDescent="0.25">
      <c r="A3" s="10" t="s">
        <v>0</v>
      </c>
      <c r="B3" s="10" t="s">
        <v>1</v>
      </c>
      <c r="C3" s="11" t="s">
        <v>17</v>
      </c>
      <c r="D3" s="11" t="s">
        <v>2</v>
      </c>
      <c r="E3" s="12" t="s">
        <v>18</v>
      </c>
      <c r="F3" s="12" t="s">
        <v>19</v>
      </c>
    </row>
    <row r="4" spans="1:6" ht="15.75" x14ac:dyDescent="0.25">
      <c r="A4" s="14" t="s">
        <v>20</v>
      </c>
      <c r="B4" s="14" t="s">
        <v>12</v>
      </c>
      <c r="C4" s="14"/>
      <c r="D4" s="4">
        <v>15</v>
      </c>
      <c r="E4" s="5"/>
      <c r="F4" s="5">
        <f t="shared" ref="F4:F24" si="0">ROUND(D4*E4,2)</f>
        <v>0</v>
      </c>
    </row>
    <row r="5" spans="1:6" ht="15.75" x14ac:dyDescent="0.25">
      <c r="A5" s="14" t="s">
        <v>22</v>
      </c>
      <c r="B5" s="14" t="s">
        <v>69</v>
      </c>
      <c r="C5" s="14"/>
      <c r="D5" s="4">
        <v>15</v>
      </c>
      <c r="E5" s="5"/>
      <c r="F5" s="5">
        <f t="shared" si="0"/>
        <v>0</v>
      </c>
    </row>
    <row r="6" spans="1:6" ht="15.75" x14ac:dyDescent="0.25">
      <c r="A6" s="14" t="s">
        <v>24</v>
      </c>
      <c r="B6" s="14" t="s">
        <v>14</v>
      </c>
      <c r="C6" s="14"/>
      <c r="D6" s="4">
        <v>15</v>
      </c>
      <c r="E6" s="5"/>
      <c r="F6" s="5">
        <f t="shared" si="0"/>
        <v>0</v>
      </c>
    </row>
    <row r="7" spans="1:6" ht="15.75" x14ac:dyDescent="0.25">
      <c r="A7" s="14" t="s">
        <v>26</v>
      </c>
      <c r="B7" s="14" t="s">
        <v>70</v>
      </c>
      <c r="C7" s="14"/>
      <c r="D7" s="4">
        <v>30</v>
      </c>
      <c r="E7" s="5"/>
      <c r="F7" s="5">
        <f t="shared" si="0"/>
        <v>0</v>
      </c>
    </row>
    <row r="8" spans="1:6" ht="15.75" x14ac:dyDescent="0.25">
      <c r="A8" s="14" t="s">
        <v>28</v>
      </c>
      <c r="B8" s="14" t="s">
        <v>71</v>
      </c>
      <c r="C8" s="14"/>
      <c r="D8" s="4">
        <v>15</v>
      </c>
      <c r="E8" s="3"/>
      <c r="F8" s="5">
        <f t="shared" si="0"/>
        <v>0</v>
      </c>
    </row>
    <row r="9" spans="1:6" ht="15.75" x14ac:dyDescent="0.25">
      <c r="A9" s="14" t="s">
        <v>30</v>
      </c>
      <c r="B9" s="14" t="s">
        <v>72</v>
      </c>
      <c r="C9" s="14"/>
      <c r="D9" s="4">
        <v>15</v>
      </c>
      <c r="E9" s="3"/>
      <c r="F9" s="5">
        <f t="shared" si="0"/>
        <v>0</v>
      </c>
    </row>
    <row r="10" spans="1:6" ht="15.75" x14ac:dyDescent="0.25">
      <c r="A10" s="14" t="s">
        <v>32</v>
      </c>
      <c r="B10" s="14" t="s">
        <v>73</v>
      </c>
      <c r="C10" s="14"/>
      <c r="D10" s="4">
        <v>15</v>
      </c>
      <c r="E10" s="3"/>
      <c r="F10" s="5">
        <f t="shared" si="0"/>
        <v>0</v>
      </c>
    </row>
    <row r="11" spans="1:6" ht="15.75" x14ac:dyDescent="0.25">
      <c r="A11" s="14" t="s">
        <v>33</v>
      </c>
      <c r="B11" s="14" t="s">
        <v>74</v>
      </c>
      <c r="C11" s="14"/>
      <c r="D11" s="4">
        <v>15</v>
      </c>
      <c r="E11" s="3"/>
      <c r="F11" s="5">
        <f t="shared" si="0"/>
        <v>0</v>
      </c>
    </row>
    <row r="12" spans="1:6" ht="15.75" x14ac:dyDescent="0.25">
      <c r="A12" s="14" t="s">
        <v>35</v>
      </c>
      <c r="B12" s="14" t="s">
        <v>75</v>
      </c>
      <c r="C12" s="14"/>
      <c r="D12" s="4">
        <v>15</v>
      </c>
      <c r="E12" s="3"/>
      <c r="F12" s="5">
        <f t="shared" si="0"/>
        <v>0</v>
      </c>
    </row>
    <row r="13" spans="1:6" ht="15.75" x14ac:dyDescent="0.25">
      <c r="A13" s="14" t="s">
        <v>37</v>
      </c>
      <c r="B13" s="14" t="s">
        <v>76</v>
      </c>
      <c r="C13" s="14"/>
      <c r="D13" s="4">
        <v>30</v>
      </c>
      <c r="E13" s="3"/>
      <c r="F13" s="5">
        <f t="shared" si="0"/>
        <v>0</v>
      </c>
    </row>
    <row r="14" spans="1:6" ht="15.75" x14ac:dyDescent="0.25">
      <c r="A14" s="14" t="s">
        <v>86</v>
      </c>
      <c r="B14" s="14" t="s">
        <v>77</v>
      </c>
      <c r="C14" s="15"/>
      <c r="D14" s="4">
        <v>3</v>
      </c>
      <c r="E14" s="3"/>
      <c r="F14" s="5">
        <f t="shared" si="0"/>
        <v>0</v>
      </c>
    </row>
    <row r="15" spans="1:6" ht="15.75" x14ac:dyDescent="0.25">
      <c r="A15" s="14" t="s">
        <v>87</v>
      </c>
      <c r="B15" s="14" t="s">
        <v>6</v>
      </c>
      <c r="C15" s="15"/>
      <c r="D15" s="4">
        <v>3</v>
      </c>
      <c r="E15" s="3"/>
      <c r="F15" s="5">
        <f t="shared" si="0"/>
        <v>0</v>
      </c>
    </row>
    <row r="16" spans="1:6" ht="15.75" x14ac:dyDescent="0.25">
      <c r="A16" s="14" t="s">
        <v>88</v>
      </c>
      <c r="B16" s="14" t="s">
        <v>78</v>
      </c>
      <c r="C16" s="15"/>
      <c r="D16" s="4">
        <v>3</v>
      </c>
      <c r="E16" s="3"/>
      <c r="F16" s="5">
        <f t="shared" si="0"/>
        <v>0</v>
      </c>
    </row>
    <row r="17" spans="1:6" ht="15.75" x14ac:dyDescent="0.25">
      <c r="A17" s="14" t="s">
        <v>89</v>
      </c>
      <c r="B17" s="14" t="s">
        <v>79</v>
      </c>
      <c r="C17" s="15"/>
      <c r="D17" s="4">
        <v>3</v>
      </c>
      <c r="E17" s="3"/>
      <c r="F17" s="5">
        <f t="shared" si="0"/>
        <v>0</v>
      </c>
    </row>
    <row r="18" spans="1:6" ht="15.75" x14ac:dyDescent="0.25">
      <c r="A18" s="14" t="s">
        <v>90</v>
      </c>
      <c r="B18" s="14" t="s">
        <v>80</v>
      </c>
      <c r="C18" s="15"/>
      <c r="D18" s="4">
        <v>3</v>
      </c>
      <c r="E18" s="3"/>
      <c r="F18" s="5">
        <f t="shared" si="0"/>
        <v>0</v>
      </c>
    </row>
    <row r="19" spans="1:6" ht="15.75" x14ac:dyDescent="0.25">
      <c r="A19" s="14" t="s">
        <v>91</v>
      </c>
      <c r="B19" s="14" t="s">
        <v>27</v>
      </c>
      <c r="C19" s="15"/>
      <c r="D19" s="4">
        <v>3</v>
      </c>
      <c r="E19" s="3"/>
      <c r="F19" s="5">
        <f t="shared" si="0"/>
        <v>0</v>
      </c>
    </row>
    <row r="20" spans="1:6" ht="15.75" x14ac:dyDescent="0.25">
      <c r="A20" s="14" t="s">
        <v>92</v>
      </c>
      <c r="B20" s="14" t="s">
        <v>81</v>
      </c>
      <c r="C20" s="15"/>
      <c r="D20" s="4">
        <v>1</v>
      </c>
      <c r="E20" s="3"/>
      <c r="F20" s="5">
        <f t="shared" si="0"/>
        <v>0</v>
      </c>
    </row>
    <row r="21" spans="1:6" ht="15.75" x14ac:dyDescent="0.25">
      <c r="A21" s="14" t="s">
        <v>93</v>
      </c>
      <c r="B21" s="14" t="s">
        <v>82</v>
      </c>
      <c r="C21" s="15"/>
      <c r="D21" s="4">
        <v>1</v>
      </c>
      <c r="E21" s="3"/>
      <c r="F21" s="5">
        <f t="shared" si="0"/>
        <v>0</v>
      </c>
    </row>
    <row r="22" spans="1:6" ht="31.5" x14ac:dyDescent="0.25">
      <c r="A22" s="14" t="s">
        <v>94</v>
      </c>
      <c r="B22" s="14" t="s">
        <v>83</v>
      </c>
      <c r="C22" s="15"/>
      <c r="D22" s="4">
        <v>1</v>
      </c>
      <c r="E22" s="3"/>
      <c r="F22" s="5">
        <f t="shared" si="0"/>
        <v>0</v>
      </c>
    </row>
    <row r="23" spans="1:6" ht="15.75" x14ac:dyDescent="0.25">
      <c r="A23" s="14" t="s">
        <v>95</v>
      </c>
      <c r="B23" s="14" t="s">
        <v>84</v>
      </c>
      <c r="C23" s="15"/>
      <c r="D23" s="4">
        <v>1</v>
      </c>
      <c r="E23" s="3"/>
      <c r="F23" s="5">
        <f t="shared" si="0"/>
        <v>0</v>
      </c>
    </row>
    <row r="24" spans="1:6" ht="15.75" x14ac:dyDescent="0.25">
      <c r="A24" s="14" t="s">
        <v>96</v>
      </c>
      <c r="B24" s="14" t="s">
        <v>85</v>
      </c>
      <c r="C24" s="15"/>
      <c r="D24" s="4">
        <v>3</v>
      </c>
      <c r="E24" s="3"/>
      <c r="F24" s="5">
        <f t="shared" si="0"/>
        <v>0</v>
      </c>
    </row>
    <row r="25" spans="1:6" x14ac:dyDescent="0.25">
      <c r="A25" s="17" t="s">
        <v>68</v>
      </c>
      <c r="B25" s="17"/>
      <c r="C25" s="17"/>
      <c r="D25" s="17"/>
      <c r="E25" s="17"/>
      <c r="F25" s="5">
        <f>SUM(F4:F24)</f>
        <v>0</v>
      </c>
    </row>
  </sheetData>
  <mergeCells count="2">
    <mergeCell ref="A25:E25"/>
    <mergeCell ref="A1:F1"/>
  </mergeCells>
  <pageMargins left="0.7" right="0.7" top="0.75" bottom="0.75" header="0.3" footer="0.3"/>
  <pageSetup paperSize="9" scale="82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1.daļa</vt:lpstr>
      <vt:lpstr>2.daļa</vt:lpstr>
      <vt:lpstr>3.daļa</vt:lpstr>
      <vt:lpstr>4.daļa</vt:lpstr>
    </vt:vector>
  </TitlesOfParts>
  <Company>Capital Inc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Inga IG. Galoburda</dc:creator>
  <cp:lastModifiedBy>Inga IG. Galoburda</cp:lastModifiedBy>
  <cp:lastPrinted>2016-06-01T08:39:37Z</cp:lastPrinted>
  <dcterms:created xsi:type="dcterms:W3CDTF">2016-06-01T07:01:39Z</dcterms:created>
  <dcterms:modified xsi:type="dcterms:W3CDTF">2016-06-01T08:41:35Z</dcterms:modified>
</cp:coreProperties>
</file>