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_dala" sheetId="1" r:id="rId1"/>
    <sheet name="2_dala" sheetId="2" r:id="rId2"/>
    <sheet name="3_dala" sheetId="3" r:id="rId3"/>
    <sheet name="4_dala" sheetId="4" r:id="rId4"/>
    <sheet name="5_dala" sheetId="5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D15" i="5"/>
  <c r="D14" i="5"/>
  <c r="D12" i="5"/>
  <c r="D11" i="5"/>
  <c r="D10" i="5"/>
  <c r="D8" i="5"/>
  <c r="D7" i="5"/>
  <c r="D6" i="5"/>
  <c r="D21" i="4"/>
  <c r="D20" i="4"/>
  <c r="D19" i="4"/>
  <c r="D18" i="4"/>
  <c r="D17" i="4"/>
  <c r="D15" i="4"/>
  <c r="D14" i="4"/>
  <c r="D13" i="4"/>
  <c r="D12" i="4"/>
  <c r="D11" i="4"/>
  <c r="D9" i="4"/>
  <c r="D8" i="4"/>
  <c r="D7" i="4"/>
  <c r="D6" i="4"/>
  <c r="D5" i="4"/>
  <c r="D38" i="3"/>
  <c r="D37" i="3"/>
  <c r="D36" i="3"/>
  <c r="D35" i="3"/>
  <c r="D34" i="3"/>
  <c r="D32" i="3"/>
  <c r="D31" i="3"/>
  <c r="D30" i="3"/>
  <c r="D29" i="3"/>
  <c r="D27" i="3"/>
  <c r="D26" i="3"/>
  <c r="D25" i="3"/>
  <c r="D24" i="3"/>
  <c r="D18" i="3"/>
  <c r="D17" i="3"/>
  <c r="D16" i="3"/>
  <c r="D14" i="3"/>
  <c r="D13" i="3"/>
  <c r="D11" i="3"/>
  <c r="D10" i="3"/>
  <c r="D8" i="3"/>
  <c r="D7" i="3"/>
  <c r="D6" i="2"/>
  <c r="D5" i="2"/>
  <c r="D73" i="1"/>
  <c r="D72" i="1"/>
  <c r="D71" i="1"/>
  <c r="D69" i="1"/>
  <c r="D68" i="1"/>
  <c r="D67" i="1"/>
  <c r="D66" i="1"/>
  <c r="D65" i="1"/>
  <c r="D64" i="1"/>
  <c r="D62" i="1"/>
  <c r="D61" i="1"/>
  <c r="D60" i="1"/>
  <c r="D59" i="1"/>
  <c r="D58" i="1"/>
  <c r="D57" i="1"/>
  <c r="D55" i="1"/>
  <c r="D54" i="1"/>
  <c r="D53" i="1"/>
  <c r="D52" i="1"/>
  <c r="D51" i="1"/>
  <c r="D50" i="1"/>
  <c r="D48" i="1"/>
  <c r="D47" i="1"/>
  <c r="D46" i="1"/>
  <c r="D45" i="1"/>
  <c r="D44" i="1"/>
  <c r="D74" i="1" s="1"/>
  <c r="D43" i="1"/>
  <c r="D37" i="1"/>
  <c r="D36" i="1"/>
  <c r="D35" i="1"/>
  <c r="D33" i="1"/>
  <c r="D32" i="1"/>
  <c r="D31" i="1"/>
  <c r="D29" i="1"/>
  <c r="D28" i="1"/>
  <c r="D27" i="1"/>
  <c r="D21" i="1"/>
  <c r="D20" i="1"/>
  <c r="D19" i="1"/>
  <c r="D17" i="1"/>
  <c r="D16" i="1"/>
  <c r="D15" i="1"/>
  <c r="D13" i="1"/>
  <c r="D12" i="1"/>
  <c r="D11" i="1"/>
  <c r="D9" i="1"/>
  <c r="D8" i="1"/>
  <c r="D7" i="1"/>
  <c r="D38" i="1" l="1"/>
  <c r="D22" i="1"/>
  <c r="D39" i="3"/>
  <c r="D17" i="5"/>
  <c r="D22" i="4"/>
  <c r="D7" i="2"/>
  <c r="D75" i="1" l="1"/>
</calcChain>
</file>

<file path=xl/sharedStrings.xml><?xml version="1.0" encoding="utf-8"?>
<sst xmlns="http://schemas.openxmlformats.org/spreadsheetml/2006/main" count="177" uniqueCount="55">
  <si>
    <t>Nodarbības tēma</t>
  </si>
  <si>
    <t>Nodarbību skaits</t>
  </si>
  <si>
    <t>Mārupes pamatskola</t>
  </si>
  <si>
    <t>Veselīga uztura piramīda</t>
  </si>
  <si>
    <t>Veselības noslēpumi</t>
  </si>
  <si>
    <t>Gardās putras</t>
  </si>
  <si>
    <t>Jaunmārupes pamatskola</t>
  </si>
  <si>
    <t>Skultes sākumskola</t>
  </si>
  <si>
    <t>Mārupes vidusskola</t>
  </si>
  <si>
    <t>Vienas nodarbības izmaksas EUR bez PVN</t>
  </si>
  <si>
    <t>Izmaksas kopā EUR bez PVN</t>
  </si>
  <si>
    <t>IZMAKSAS KOPĀ EUR BEZ PVN:</t>
  </si>
  <si>
    <t>Uztura piramīda</t>
  </si>
  <si>
    <t>Padzeries pirms slāpst</t>
  </si>
  <si>
    <t>Našķi</t>
  </si>
  <si>
    <t>Audzējam paši, gatavojam paši</t>
  </si>
  <si>
    <t>Smūtiji vai zaļie kokteiļi</t>
  </si>
  <si>
    <t>Veselīgi našķi</t>
  </si>
  <si>
    <t>PII "Mārzemīte"</t>
  </si>
  <si>
    <t>PII "Zeltrīti"</t>
  </si>
  <si>
    <t xml:space="preserve">IZMAKSAS KOPĀ 1.DAĻAI EUR BEZ PVN: </t>
  </si>
  <si>
    <t>Pakalpojums</t>
  </si>
  <si>
    <t>Skaits</t>
  </si>
  <si>
    <t>Semināra "Veselīga uztura un fizisko aktivitāšu jautājumu popularizēšana grūtniecēm" organizēšana saskaņā ar tehnisko specifikāciju</t>
  </si>
  <si>
    <t>Semināra "Veselīga uztura jautājumu popularizēšana iedzīvotājiem vecuma grupā 54+" organizēšana saskaņā ar tehnisko specifikāciju</t>
  </si>
  <si>
    <t>Viena semināra izmaksas EUR bez PVN</t>
  </si>
  <si>
    <t>Mūsdienu tehnoloģijas</t>
  </si>
  <si>
    <t>Smēķēšana</t>
  </si>
  <si>
    <t>5.klase</t>
  </si>
  <si>
    <t>6.klase zēni</t>
  </si>
  <si>
    <t>6.klase meitenes</t>
  </si>
  <si>
    <t>7.klase</t>
  </si>
  <si>
    <t>8 . - 12. klase</t>
  </si>
  <si>
    <t>Psiholoģiskais terors</t>
  </si>
  <si>
    <t>Sevis pieņemšana</t>
  </si>
  <si>
    <t>Skolēnu emocionālo stāvokļu attīstības atšķirības</t>
  </si>
  <si>
    <t>1.-4. klasei</t>
  </si>
  <si>
    <t>5.-12.klasei</t>
  </si>
  <si>
    <t>Pirmsskolas izglītības iestādēs</t>
  </si>
  <si>
    <t>1. - 4. klase</t>
  </si>
  <si>
    <t>Mūsdienu tehnoloģijas (5. - 8. klase)</t>
  </si>
  <si>
    <t>Mūsdienu tehnoloģijas (9. - 12. klase)</t>
  </si>
  <si>
    <t>Atkarību izraisoši dzērieni</t>
  </si>
  <si>
    <t>Narkotikas</t>
  </si>
  <si>
    <t>IZMAKSAS KOPĀ 3.DAĻAI EUR BEZ PVN</t>
  </si>
  <si>
    <t>Iepirkuma priekšmeta 1. daļa</t>
  </si>
  <si>
    <t>"Izglītojošu nodarbību organizēšana par vielu un procesu atkarībām Mārupes pašvaldības vispārējās izglītības iestādēs"</t>
  </si>
  <si>
    <t>Iepirkuma priekšmeta 3. daļa</t>
  </si>
  <si>
    <t>"Veselīga uztura un fizisko aktivitāšu jautājumu popularizēšana grūtniecēm un iedzīvotājiem vecuma grupā 54+"</t>
  </si>
  <si>
    <t xml:space="preserve">Iepirkuma priekšmeta 2. daļa </t>
  </si>
  <si>
    <t xml:space="preserve">"Informatīvi izglītojošu nodarbību organizēšana par seksuālās un reproduktīvās veselības veicināšanu Mārupes pašvaldības vispārējās izglītības iestādēs" </t>
  </si>
  <si>
    <t xml:space="preserve">Iepirkuma priekšmeta 4.daļa </t>
  </si>
  <si>
    <t>"Izglītojošu nodarbību organizēšana par garīgo veselību Mārupes pašvaldības vispārējās izglītības iestādēs"</t>
  </si>
  <si>
    <t>Iepirkuma priekšmeta 5.daļa</t>
  </si>
  <si>
    <t>“Izglītojošu rotaļu nodarbību organizēšana par veselīga uztura pamatprincipiem Mārupes pašvaldības pirmsskolas izglītības iestādēs un vispārējās izglītības iestādēs”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</si>
</sst>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4" fontId="3" fillId="0" borderId="1" xfId="0" applyNumberFormat="1" applyFont="1" applyBorder="1"/>
    <xf numFmtId="4" fontId="2" fillId="2" borderId="1" xfId="0" applyNumberFormat="1" applyFont="1" applyFill="1" applyBorder="1" applyAlignment="1">
      <alignment horizontal="center" wrapText="1"/>
    </xf>
    <xf numFmtId="4" fontId="2" fillId="0" borderId="5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workbookViewId="0">
      <selection activeCell="D5" sqref="D5"/>
    </sheetView>
  </sheetViews>
  <sheetFormatPr defaultRowHeight="15" x14ac:dyDescent="0.25"/>
  <cols>
    <col min="1" max="1" width="27.7109375" customWidth="1"/>
    <col min="2" max="2" width="16.5703125" customWidth="1"/>
    <col min="3" max="3" width="21.85546875" customWidth="1"/>
    <col min="4" max="4" width="17.5703125" customWidth="1"/>
  </cols>
  <sheetData>
    <row r="1" spans="1:4" x14ac:dyDescent="0.25">
      <c r="A1" s="23" t="s">
        <v>45</v>
      </c>
      <c r="B1" s="23"/>
      <c r="C1" s="23"/>
      <c r="D1" s="23"/>
    </row>
    <row r="2" spans="1:4" ht="33" customHeight="1" x14ac:dyDescent="0.25">
      <c r="A2" s="32" t="s">
        <v>54</v>
      </c>
      <c r="B2" s="32"/>
      <c r="C2" s="32"/>
      <c r="D2" s="32"/>
    </row>
    <row r="3" spans="1:4" ht="12.75" customHeight="1" x14ac:dyDescent="0.25">
      <c r="A3" s="33"/>
      <c r="B3" s="33"/>
      <c r="C3" s="33"/>
      <c r="D3" s="33"/>
    </row>
    <row r="4" spans="1:4" ht="15.75" x14ac:dyDescent="0.25">
      <c r="A4" s="21" t="s">
        <v>36</v>
      </c>
      <c r="B4" s="21"/>
      <c r="C4" s="21"/>
      <c r="D4" s="21"/>
    </row>
    <row r="5" spans="1:4" ht="49.5" customHeight="1" x14ac:dyDescent="0.25">
      <c r="A5" s="14" t="s">
        <v>0</v>
      </c>
      <c r="B5" s="14" t="s">
        <v>1</v>
      </c>
      <c r="C5" s="14" t="s">
        <v>9</v>
      </c>
      <c r="D5" s="14" t="s">
        <v>10</v>
      </c>
    </row>
    <row r="6" spans="1:4" ht="24.75" customHeight="1" x14ac:dyDescent="0.25">
      <c r="A6" s="5" t="s">
        <v>2</v>
      </c>
      <c r="B6" s="6"/>
      <c r="C6" s="6"/>
      <c r="D6" s="6"/>
    </row>
    <row r="7" spans="1:4" ht="18" customHeight="1" x14ac:dyDescent="0.25">
      <c r="A7" s="7" t="s">
        <v>3</v>
      </c>
      <c r="B7" s="8">
        <v>16</v>
      </c>
      <c r="C7" s="8"/>
      <c r="D7" s="9">
        <f>ROUND(B7*C7,2)</f>
        <v>0</v>
      </c>
    </row>
    <row r="8" spans="1:4" ht="15.75" x14ac:dyDescent="0.25">
      <c r="A8" s="8" t="s">
        <v>4</v>
      </c>
      <c r="B8" s="8">
        <v>10</v>
      </c>
      <c r="C8" s="8"/>
      <c r="D8" s="9">
        <f t="shared" ref="D8:D9" si="0">ROUND(B8*C8,2)</f>
        <v>0</v>
      </c>
    </row>
    <row r="9" spans="1:4" ht="15.75" x14ac:dyDescent="0.25">
      <c r="A9" s="8" t="s">
        <v>5</v>
      </c>
      <c r="B9" s="8">
        <v>4</v>
      </c>
      <c r="C9" s="8"/>
      <c r="D9" s="9">
        <f t="shared" si="0"/>
        <v>0</v>
      </c>
    </row>
    <row r="10" spans="1:4" ht="25.5" customHeight="1" x14ac:dyDescent="0.25">
      <c r="A10" s="5" t="s">
        <v>6</v>
      </c>
      <c r="B10" s="6"/>
      <c r="C10" s="6"/>
      <c r="D10" s="10"/>
    </row>
    <row r="11" spans="1:4" ht="24" customHeight="1" x14ac:dyDescent="0.25">
      <c r="A11" s="7" t="s">
        <v>3</v>
      </c>
      <c r="B11" s="8">
        <v>25</v>
      </c>
      <c r="C11" s="8"/>
      <c r="D11" s="9">
        <f t="shared" ref="D11:D13" si="1">ROUND(B11*C11,2)</f>
        <v>0</v>
      </c>
    </row>
    <row r="12" spans="1:4" ht="15.75" x14ac:dyDescent="0.25">
      <c r="A12" s="8" t="s">
        <v>4</v>
      </c>
      <c r="B12" s="8">
        <v>17</v>
      </c>
      <c r="C12" s="8"/>
      <c r="D12" s="9">
        <f t="shared" si="1"/>
        <v>0</v>
      </c>
    </row>
    <row r="13" spans="1:4" ht="15.75" x14ac:dyDescent="0.25">
      <c r="A13" s="8" t="s">
        <v>5</v>
      </c>
      <c r="B13" s="8">
        <v>9</v>
      </c>
      <c r="C13" s="8"/>
      <c r="D13" s="9">
        <f t="shared" si="1"/>
        <v>0</v>
      </c>
    </row>
    <row r="14" spans="1:4" ht="24.75" customHeight="1" x14ac:dyDescent="0.25">
      <c r="A14" s="5" t="s">
        <v>7</v>
      </c>
      <c r="B14" s="6"/>
      <c r="C14" s="6"/>
      <c r="D14" s="10"/>
    </row>
    <row r="15" spans="1:4" ht="21.75" customHeight="1" x14ac:dyDescent="0.25">
      <c r="A15" s="7" t="s">
        <v>3</v>
      </c>
      <c r="B15" s="8">
        <v>2</v>
      </c>
      <c r="C15" s="8"/>
      <c r="D15" s="9">
        <f t="shared" ref="D15:D17" si="2">ROUND(B15*C15,2)</f>
        <v>0</v>
      </c>
    </row>
    <row r="16" spans="1:4" ht="15.75" x14ac:dyDescent="0.25">
      <c r="A16" s="8" t="s">
        <v>4</v>
      </c>
      <c r="B16" s="8">
        <v>2</v>
      </c>
      <c r="C16" s="8"/>
      <c r="D16" s="9">
        <f t="shared" si="2"/>
        <v>0</v>
      </c>
    </row>
    <row r="17" spans="1:4" ht="15.75" x14ac:dyDescent="0.25">
      <c r="A17" s="8" t="s">
        <v>5</v>
      </c>
      <c r="B17" s="8">
        <v>2</v>
      </c>
      <c r="C17" s="8"/>
      <c r="D17" s="9">
        <f t="shared" si="2"/>
        <v>0</v>
      </c>
    </row>
    <row r="18" spans="1:4" ht="20.25" customHeight="1" x14ac:dyDescent="0.25">
      <c r="A18" s="5" t="s">
        <v>8</v>
      </c>
      <c r="B18" s="6"/>
      <c r="C18" s="6"/>
      <c r="D18" s="10"/>
    </row>
    <row r="19" spans="1:4" ht="20.25" customHeight="1" x14ac:dyDescent="0.25">
      <c r="A19" s="7" t="s">
        <v>3</v>
      </c>
      <c r="B19" s="8">
        <v>12</v>
      </c>
      <c r="C19" s="8"/>
      <c r="D19" s="9">
        <f t="shared" ref="D19:D21" si="3">ROUND(B19*C19,2)</f>
        <v>0</v>
      </c>
    </row>
    <row r="20" spans="1:4" ht="15.75" x14ac:dyDescent="0.25">
      <c r="A20" s="8" t="s">
        <v>4</v>
      </c>
      <c r="B20" s="8">
        <v>7</v>
      </c>
      <c r="C20" s="8"/>
      <c r="D20" s="9">
        <f t="shared" si="3"/>
        <v>0</v>
      </c>
    </row>
    <row r="21" spans="1:4" ht="15.75" x14ac:dyDescent="0.25">
      <c r="A21" s="8" t="s">
        <v>5</v>
      </c>
      <c r="B21" s="8">
        <v>8</v>
      </c>
      <c r="C21" s="8"/>
      <c r="D21" s="9">
        <f t="shared" si="3"/>
        <v>0</v>
      </c>
    </row>
    <row r="22" spans="1:4" ht="15.75" x14ac:dyDescent="0.25">
      <c r="A22" s="15" t="s">
        <v>11</v>
      </c>
      <c r="B22" s="16"/>
      <c r="C22" s="16"/>
      <c r="D22" s="12">
        <f>ROUND(SUM(D7:D9,D11:D13,D15:D17,D19:D21),2)</f>
        <v>0</v>
      </c>
    </row>
    <row r="24" spans="1:4" ht="15.75" x14ac:dyDescent="0.25">
      <c r="A24" s="21" t="s">
        <v>37</v>
      </c>
      <c r="B24" s="21"/>
      <c r="C24" s="21"/>
      <c r="D24" s="21"/>
    </row>
    <row r="25" spans="1:4" ht="47.25" x14ac:dyDescent="0.25">
      <c r="A25" s="14" t="s">
        <v>0</v>
      </c>
      <c r="B25" s="14" t="s">
        <v>1</v>
      </c>
      <c r="C25" s="14" t="s">
        <v>9</v>
      </c>
      <c r="D25" s="14" t="s">
        <v>10</v>
      </c>
    </row>
    <row r="26" spans="1:4" ht="15.75" x14ac:dyDescent="0.25">
      <c r="A26" s="5" t="s">
        <v>2</v>
      </c>
      <c r="B26" s="6"/>
      <c r="C26" s="6"/>
      <c r="D26" s="6"/>
    </row>
    <row r="27" spans="1:4" ht="15.75" x14ac:dyDescent="0.25">
      <c r="A27" s="7" t="s">
        <v>12</v>
      </c>
      <c r="B27" s="8">
        <v>5</v>
      </c>
      <c r="C27" s="8"/>
      <c r="D27" s="9">
        <f t="shared" ref="D27:D29" si="4">ROUND(B27*C27,2)</f>
        <v>0</v>
      </c>
    </row>
    <row r="28" spans="1:4" ht="15.75" x14ac:dyDescent="0.25">
      <c r="A28" s="8" t="s">
        <v>13</v>
      </c>
      <c r="B28" s="8">
        <v>3</v>
      </c>
      <c r="C28" s="8"/>
      <c r="D28" s="9">
        <f t="shared" si="4"/>
        <v>0</v>
      </c>
    </row>
    <row r="29" spans="1:4" ht="15.75" x14ac:dyDescent="0.25">
      <c r="A29" s="8" t="s">
        <v>14</v>
      </c>
      <c r="B29" s="8">
        <v>1</v>
      </c>
      <c r="C29" s="8"/>
      <c r="D29" s="9">
        <f t="shared" si="4"/>
        <v>0</v>
      </c>
    </row>
    <row r="30" spans="1:4" ht="15.75" x14ac:dyDescent="0.25">
      <c r="A30" s="5" t="s">
        <v>6</v>
      </c>
      <c r="B30" s="6"/>
      <c r="C30" s="6"/>
      <c r="D30" s="10"/>
    </row>
    <row r="31" spans="1:4" ht="15.75" x14ac:dyDescent="0.25">
      <c r="A31" s="7" t="s">
        <v>12</v>
      </c>
      <c r="B31" s="8">
        <v>8</v>
      </c>
      <c r="C31" s="8"/>
      <c r="D31" s="9">
        <f t="shared" ref="D31:D33" si="5">ROUND(B31*C31,2)</f>
        <v>0</v>
      </c>
    </row>
    <row r="32" spans="1:4" ht="15.75" x14ac:dyDescent="0.25">
      <c r="A32" s="8" t="s">
        <v>13</v>
      </c>
      <c r="B32" s="8">
        <v>8</v>
      </c>
      <c r="C32" s="8"/>
      <c r="D32" s="9">
        <f t="shared" si="5"/>
        <v>0</v>
      </c>
    </row>
    <row r="33" spans="1:4" ht="15.75" x14ac:dyDescent="0.25">
      <c r="A33" s="8" t="s">
        <v>14</v>
      </c>
      <c r="B33" s="8">
        <v>8</v>
      </c>
      <c r="C33" s="8"/>
      <c r="D33" s="9">
        <f t="shared" si="5"/>
        <v>0</v>
      </c>
    </row>
    <row r="34" spans="1:4" ht="15.75" x14ac:dyDescent="0.25">
      <c r="A34" s="5" t="s">
        <v>8</v>
      </c>
      <c r="B34" s="6"/>
      <c r="C34" s="6"/>
      <c r="D34" s="10"/>
    </row>
    <row r="35" spans="1:4" ht="15.75" x14ac:dyDescent="0.25">
      <c r="A35" s="7" t="s">
        <v>12</v>
      </c>
      <c r="B35" s="8">
        <v>13</v>
      </c>
      <c r="C35" s="8"/>
      <c r="D35" s="9">
        <f t="shared" ref="D35:D37" si="6">ROUND(B35*C35,2)</f>
        <v>0</v>
      </c>
    </row>
    <row r="36" spans="1:4" ht="15.75" x14ac:dyDescent="0.25">
      <c r="A36" s="8" t="s">
        <v>13</v>
      </c>
      <c r="B36" s="8">
        <v>13</v>
      </c>
      <c r="C36" s="8"/>
      <c r="D36" s="9">
        <f t="shared" si="6"/>
        <v>0</v>
      </c>
    </row>
    <row r="37" spans="1:4" ht="15.75" x14ac:dyDescent="0.25">
      <c r="A37" s="8" t="s">
        <v>14</v>
      </c>
      <c r="B37" s="8">
        <v>13</v>
      </c>
      <c r="C37" s="8"/>
      <c r="D37" s="9">
        <f t="shared" si="6"/>
        <v>0</v>
      </c>
    </row>
    <row r="38" spans="1:4" ht="15.75" x14ac:dyDescent="0.25">
      <c r="A38" s="15" t="s">
        <v>11</v>
      </c>
      <c r="B38" s="16"/>
      <c r="C38" s="16"/>
      <c r="D38" s="12">
        <f>ROUND(SUM(D27:D29,D31:D33,D35:D37),2)</f>
        <v>0</v>
      </c>
    </row>
    <row r="40" spans="1:4" ht="15.75" x14ac:dyDescent="0.25">
      <c r="A40" s="21" t="s">
        <v>38</v>
      </c>
      <c r="B40" s="21"/>
      <c r="C40" s="21"/>
      <c r="D40" s="21"/>
    </row>
    <row r="41" spans="1:4" ht="47.25" x14ac:dyDescent="0.25">
      <c r="A41" s="14" t="s">
        <v>0</v>
      </c>
      <c r="B41" s="14" t="s">
        <v>1</v>
      </c>
      <c r="C41" s="14" t="s">
        <v>9</v>
      </c>
      <c r="D41" s="14" t="s">
        <v>10</v>
      </c>
    </row>
    <row r="42" spans="1:4" ht="15.75" x14ac:dyDescent="0.25">
      <c r="A42" s="5" t="s">
        <v>6</v>
      </c>
      <c r="B42" s="6"/>
      <c r="C42" s="6"/>
      <c r="D42" s="6"/>
    </row>
    <row r="43" spans="1:4" ht="15.75" x14ac:dyDescent="0.25">
      <c r="A43" s="7" t="s">
        <v>3</v>
      </c>
      <c r="B43" s="8">
        <v>6</v>
      </c>
      <c r="C43" s="8"/>
      <c r="D43" s="9">
        <f t="shared" ref="D43:D48" si="7">ROUND(B43*C43,2)</f>
        <v>0</v>
      </c>
    </row>
    <row r="44" spans="1:4" ht="15.75" x14ac:dyDescent="0.25">
      <c r="A44" s="8" t="s">
        <v>4</v>
      </c>
      <c r="B44" s="8">
        <v>6</v>
      </c>
      <c r="C44" s="8"/>
      <c r="D44" s="9">
        <f t="shared" si="7"/>
        <v>0</v>
      </c>
    </row>
    <row r="45" spans="1:4" ht="15.75" x14ac:dyDescent="0.25">
      <c r="A45" s="8" t="s">
        <v>15</v>
      </c>
      <c r="B45" s="8">
        <v>3</v>
      </c>
      <c r="C45" s="8"/>
      <c r="D45" s="9">
        <f t="shared" si="7"/>
        <v>0</v>
      </c>
    </row>
    <row r="46" spans="1:4" ht="15.75" x14ac:dyDescent="0.25">
      <c r="A46" s="8" t="s">
        <v>16</v>
      </c>
      <c r="B46" s="8">
        <v>3</v>
      </c>
      <c r="C46" s="8"/>
      <c r="D46" s="9">
        <f t="shared" si="7"/>
        <v>0</v>
      </c>
    </row>
    <row r="47" spans="1:4" ht="15.75" x14ac:dyDescent="0.25">
      <c r="A47" s="8" t="s">
        <v>17</v>
      </c>
      <c r="B47" s="8">
        <v>3</v>
      </c>
      <c r="C47" s="8"/>
      <c r="D47" s="9">
        <f t="shared" si="7"/>
        <v>0</v>
      </c>
    </row>
    <row r="48" spans="1:4" ht="15.75" x14ac:dyDescent="0.25">
      <c r="A48" s="8" t="s">
        <v>5</v>
      </c>
      <c r="B48" s="8">
        <v>3</v>
      </c>
      <c r="C48" s="8"/>
      <c r="D48" s="9">
        <f t="shared" si="7"/>
        <v>0</v>
      </c>
    </row>
    <row r="49" spans="1:4" ht="15.75" x14ac:dyDescent="0.25">
      <c r="A49" s="5" t="s">
        <v>18</v>
      </c>
      <c r="B49" s="6"/>
      <c r="C49" s="6"/>
      <c r="D49" s="10"/>
    </row>
    <row r="50" spans="1:4" ht="15.75" x14ac:dyDescent="0.25">
      <c r="A50" s="7" t="s">
        <v>3</v>
      </c>
      <c r="B50" s="8">
        <v>15</v>
      </c>
      <c r="C50" s="8"/>
      <c r="D50" s="9">
        <f t="shared" ref="D50:D55" si="8">ROUND(B50*C50,2)</f>
        <v>0</v>
      </c>
    </row>
    <row r="51" spans="1:4" ht="15.75" x14ac:dyDescent="0.25">
      <c r="A51" s="8" t="s">
        <v>4</v>
      </c>
      <c r="B51" s="8">
        <v>15</v>
      </c>
      <c r="C51" s="8"/>
      <c r="D51" s="9">
        <f t="shared" si="8"/>
        <v>0</v>
      </c>
    </row>
    <row r="52" spans="1:4" ht="15.75" x14ac:dyDescent="0.25">
      <c r="A52" s="8" t="s">
        <v>15</v>
      </c>
      <c r="B52" s="8">
        <v>9</v>
      </c>
      <c r="C52" s="8"/>
      <c r="D52" s="9">
        <f t="shared" si="8"/>
        <v>0</v>
      </c>
    </row>
    <row r="53" spans="1:4" ht="15.75" x14ac:dyDescent="0.25">
      <c r="A53" s="8" t="s">
        <v>16</v>
      </c>
      <c r="B53" s="8">
        <v>9</v>
      </c>
      <c r="C53" s="8"/>
      <c r="D53" s="9">
        <f t="shared" si="8"/>
        <v>0</v>
      </c>
    </row>
    <row r="54" spans="1:4" ht="15.75" x14ac:dyDescent="0.25">
      <c r="A54" s="8" t="s">
        <v>17</v>
      </c>
      <c r="B54" s="8">
        <v>9</v>
      </c>
      <c r="C54" s="8"/>
      <c r="D54" s="9">
        <f t="shared" si="8"/>
        <v>0</v>
      </c>
    </row>
    <row r="55" spans="1:4" ht="15.75" x14ac:dyDescent="0.25">
      <c r="A55" s="8" t="s">
        <v>5</v>
      </c>
      <c r="B55" s="8">
        <v>9</v>
      </c>
      <c r="C55" s="8"/>
      <c r="D55" s="9">
        <f t="shared" si="8"/>
        <v>0</v>
      </c>
    </row>
    <row r="56" spans="1:4" ht="15.75" x14ac:dyDescent="0.25">
      <c r="A56" s="5" t="s">
        <v>7</v>
      </c>
      <c r="B56" s="6"/>
      <c r="C56" s="6"/>
      <c r="D56" s="10"/>
    </row>
    <row r="57" spans="1:4" ht="15.75" x14ac:dyDescent="0.25">
      <c r="A57" s="7" t="s">
        <v>3</v>
      </c>
      <c r="B57" s="8">
        <v>4</v>
      </c>
      <c r="C57" s="8"/>
      <c r="D57" s="9">
        <f t="shared" ref="D57:D62" si="9">ROUND(B57*C57,2)</f>
        <v>0</v>
      </c>
    </row>
    <row r="58" spans="1:4" ht="15.75" x14ac:dyDescent="0.25">
      <c r="A58" s="8" t="s">
        <v>4</v>
      </c>
      <c r="B58" s="8">
        <v>4</v>
      </c>
      <c r="C58" s="8"/>
      <c r="D58" s="9">
        <f t="shared" si="9"/>
        <v>0</v>
      </c>
    </row>
    <row r="59" spans="1:4" ht="15.75" x14ac:dyDescent="0.25">
      <c r="A59" s="8" t="s">
        <v>15</v>
      </c>
      <c r="B59" s="8">
        <v>1</v>
      </c>
      <c r="C59" s="8"/>
      <c r="D59" s="9">
        <f t="shared" si="9"/>
        <v>0</v>
      </c>
    </row>
    <row r="60" spans="1:4" ht="15.75" x14ac:dyDescent="0.25">
      <c r="A60" s="8" t="s">
        <v>16</v>
      </c>
      <c r="B60" s="8">
        <v>1</v>
      </c>
      <c r="C60" s="8"/>
      <c r="D60" s="9">
        <f t="shared" si="9"/>
        <v>0</v>
      </c>
    </row>
    <row r="61" spans="1:4" ht="15.75" x14ac:dyDescent="0.25">
      <c r="A61" s="8" t="s">
        <v>17</v>
      </c>
      <c r="B61" s="8">
        <v>1</v>
      </c>
      <c r="C61" s="8"/>
      <c r="D61" s="9">
        <f t="shared" si="9"/>
        <v>0</v>
      </c>
    </row>
    <row r="62" spans="1:4" ht="15.75" x14ac:dyDescent="0.25">
      <c r="A62" s="8" t="s">
        <v>5</v>
      </c>
      <c r="B62" s="8">
        <v>1</v>
      </c>
      <c r="C62" s="8"/>
      <c r="D62" s="9">
        <f t="shared" si="9"/>
        <v>0</v>
      </c>
    </row>
    <row r="63" spans="1:4" ht="15.75" x14ac:dyDescent="0.25">
      <c r="A63" s="5" t="s">
        <v>2</v>
      </c>
      <c r="B63" s="6"/>
      <c r="C63" s="6"/>
      <c r="D63" s="10"/>
    </row>
    <row r="64" spans="1:4" ht="15.75" x14ac:dyDescent="0.25">
      <c r="A64" s="7" t="s">
        <v>3</v>
      </c>
      <c r="B64" s="8">
        <v>6</v>
      </c>
      <c r="C64" s="8"/>
      <c r="D64" s="9">
        <f t="shared" ref="D64:D69" si="10">ROUND(B64*C64,2)</f>
        <v>0</v>
      </c>
    </row>
    <row r="65" spans="1:4" ht="15.75" x14ac:dyDescent="0.25">
      <c r="A65" s="8" t="s">
        <v>4</v>
      </c>
      <c r="B65" s="8">
        <v>6</v>
      </c>
      <c r="C65" s="8"/>
      <c r="D65" s="9">
        <f t="shared" si="10"/>
        <v>0</v>
      </c>
    </row>
    <row r="66" spans="1:4" ht="15.75" x14ac:dyDescent="0.25">
      <c r="A66" s="8" t="s">
        <v>15</v>
      </c>
      <c r="B66" s="8">
        <v>3</v>
      </c>
      <c r="C66" s="8"/>
      <c r="D66" s="9">
        <f t="shared" si="10"/>
        <v>0</v>
      </c>
    </row>
    <row r="67" spans="1:4" ht="15.75" x14ac:dyDescent="0.25">
      <c r="A67" s="8" t="s">
        <v>16</v>
      </c>
      <c r="B67" s="8">
        <v>3</v>
      </c>
      <c r="C67" s="8"/>
      <c r="D67" s="9">
        <f t="shared" si="10"/>
        <v>0</v>
      </c>
    </row>
    <row r="68" spans="1:4" ht="15.75" x14ac:dyDescent="0.25">
      <c r="A68" s="8" t="s">
        <v>17</v>
      </c>
      <c r="B68" s="8">
        <v>3</v>
      </c>
      <c r="C68" s="8"/>
      <c r="D68" s="9">
        <f t="shared" si="10"/>
        <v>0</v>
      </c>
    </row>
    <row r="69" spans="1:4" ht="15.75" x14ac:dyDescent="0.25">
      <c r="A69" s="8" t="s">
        <v>5</v>
      </c>
      <c r="B69" s="8">
        <v>3</v>
      </c>
      <c r="C69" s="8"/>
      <c r="D69" s="9">
        <f t="shared" si="10"/>
        <v>0</v>
      </c>
    </row>
    <row r="70" spans="1:4" ht="15.75" x14ac:dyDescent="0.25">
      <c r="A70" s="5" t="s">
        <v>19</v>
      </c>
      <c r="B70" s="6"/>
      <c r="C70" s="6"/>
      <c r="D70" s="10"/>
    </row>
    <row r="71" spans="1:4" ht="15.75" x14ac:dyDescent="0.25">
      <c r="A71" s="7" t="s">
        <v>3</v>
      </c>
      <c r="B71" s="8">
        <v>18</v>
      </c>
      <c r="C71" s="8"/>
      <c r="D71" s="9">
        <f t="shared" ref="D71:D73" si="11">ROUND(B71*C71,2)</f>
        <v>0</v>
      </c>
    </row>
    <row r="72" spans="1:4" ht="15.75" x14ac:dyDescent="0.25">
      <c r="A72" s="8" t="s">
        <v>4</v>
      </c>
      <c r="B72" s="8">
        <v>9</v>
      </c>
      <c r="C72" s="8"/>
      <c r="D72" s="9">
        <f t="shared" si="11"/>
        <v>0</v>
      </c>
    </row>
    <row r="73" spans="1:4" ht="15.75" x14ac:dyDescent="0.25">
      <c r="A73" s="8" t="s">
        <v>5</v>
      </c>
      <c r="B73" s="8">
        <v>9</v>
      </c>
      <c r="C73" s="8"/>
      <c r="D73" s="9">
        <f t="shared" si="11"/>
        <v>0</v>
      </c>
    </row>
    <row r="74" spans="1:4" ht="15.75" x14ac:dyDescent="0.25">
      <c r="A74" s="15" t="s">
        <v>11</v>
      </c>
      <c r="B74" s="16"/>
      <c r="C74" s="16"/>
      <c r="D74" s="12">
        <f>ROUND(SUM(D43:D48,D50:D55,D57:D62,D64:D69,D71:D73),2)</f>
        <v>0</v>
      </c>
    </row>
    <row r="75" spans="1:4" x14ac:dyDescent="0.25">
      <c r="A75" s="18" t="s">
        <v>20</v>
      </c>
      <c r="B75" s="19"/>
      <c r="C75" s="20"/>
      <c r="D75" s="13">
        <f>SUM(D22,D38,D74)</f>
        <v>0</v>
      </c>
    </row>
  </sheetData>
  <mergeCells count="9">
    <mergeCell ref="A22:C22"/>
    <mergeCell ref="A4:D4"/>
    <mergeCell ref="A2:D2"/>
    <mergeCell ref="A1:D1"/>
    <mergeCell ref="A38:C38"/>
    <mergeCell ref="A74:C74"/>
    <mergeCell ref="A75:C75"/>
    <mergeCell ref="A24:D24"/>
    <mergeCell ref="A40:D40"/>
  </mergeCells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3" sqref="A3"/>
    </sheetView>
  </sheetViews>
  <sheetFormatPr defaultRowHeight="15" x14ac:dyDescent="0.25"/>
  <cols>
    <col min="1" max="1" width="41.42578125" customWidth="1"/>
    <col min="2" max="2" width="12.28515625" customWidth="1"/>
    <col min="3" max="3" width="20.28515625" customWidth="1"/>
    <col min="4" max="4" width="17.85546875" customWidth="1"/>
  </cols>
  <sheetData>
    <row r="1" spans="1:7" x14ac:dyDescent="0.25">
      <c r="A1" s="23" t="s">
        <v>49</v>
      </c>
      <c r="B1" s="23"/>
      <c r="C1" s="23"/>
      <c r="D1" s="23"/>
    </row>
    <row r="2" spans="1:7" ht="39.75" customHeight="1" x14ac:dyDescent="0.25">
      <c r="A2" s="17" t="s">
        <v>48</v>
      </c>
      <c r="B2" s="17"/>
      <c r="C2" s="17"/>
      <c r="D2" s="17"/>
      <c r="E2" s="2"/>
      <c r="F2" s="2"/>
      <c r="G2" s="2"/>
    </row>
    <row r="3" spans="1:7" ht="15.75" x14ac:dyDescent="0.25">
      <c r="A3" s="1"/>
      <c r="B3" s="2"/>
      <c r="C3" s="2"/>
      <c r="D3" s="2"/>
      <c r="E3" s="2"/>
      <c r="F3" s="2"/>
      <c r="G3" s="2"/>
    </row>
    <row r="4" spans="1:7" ht="48" customHeight="1" x14ac:dyDescent="0.25">
      <c r="A4" s="4" t="s">
        <v>21</v>
      </c>
      <c r="B4" s="4" t="s">
        <v>22</v>
      </c>
      <c r="C4" s="4" t="s">
        <v>25</v>
      </c>
      <c r="D4" s="4" t="s">
        <v>10</v>
      </c>
      <c r="E4" s="2"/>
      <c r="F4" s="2"/>
      <c r="G4" s="2"/>
    </row>
    <row r="5" spans="1:7" ht="51.75" customHeight="1" x14ac:dyDescent="0.25">
      <c r="A5" s="7" t="s">
        <v>23</v>
      </c>
      <c r="B5" s="8">
        <v>3</v>
      </c>
      <c r="C5" s="8"/>
      <c r="D5" s="9">
        <f>ROUND(B5*C5,2)</f>
        <v>0</v>
      </c>
      <c r="E5" s="3"/>
      <c r="F5" s="3"/>
      <c r="G5" s="3"/>
    </row>
    <row r="6" spans="1:7" ht="65.25" customHeight="1" x14ac:dyDescent="0.25">
      <c r="A6" s="7" t="s">
        <v>24</v>
      </c>
      <c r="B6" s="8">
        <v>3</v>
      </c>
      <c r="C6" s="8"/>
      <c r="D6" s="9">
        <f>ROUND(B6*C6,2)</f>
        <v>0</v>
      </c>
      <c r="E6" s="3"/>
      <c r="F6" s="3"/>
      <c r="G6" s="3"/>
    </row>
    <row r="7" spans="1:7" ht="15.75" x14ac:dyDescent="0.25">
      <c r="A7" s="15" t="s">
        <v>11</v>
      </c>
      <c r="B7" s="16"/>
      <c r="C7" s="16"/>
      <c r="D7" s="12">
        <f>SUM(D5:D6)</f>
        <v>0</v>
      </c>
      <c r="E7" s="3"/>
      <c r="F7" s="3"/>
      <c r="G7" s="3"/>
    </row>
  </sheetData>
  <mergeCells count="3">
    <mergeCell ref="A7:C7"/>
    <mergeCell ref="A2:D2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2" sqref="A2:D2"/>
    </sheetView>
  </sheetViews>
  <sheetFormatPr defaultRowHeight="15" x14ac:dyDescent="0.25"/>
  <cols>
    <col min="1" max="1" width="25.140625" customWidth="1"/>
    <col min="2" max="2" width="12.85546875" customWidth="1"/>
    <col min="3" max="3" width="18.42578125" customWidth="1"/>
    <col min="4" max="4" width="22.140625" customWidth="1"/>
  </cols>
  <sheetData>
    <row r="1" spans="1:7" x14ac:dyDescent="0.25">
      <c r="A1" s="23" t="s">
        <v>47</v>
      </c>
      <c r="B1" s="23"/>
      <c r="C1" s="23"/>
      <c r="D1" s="23"/>
    </row>
    <row r="2" spans="1:7" ht="31.5" customHeight="1" x14ac:dyDescent="0.25">
      <c r="A2" s="27" t="s">
        <v>46</v>
      </c>
      <c r="B2" s="27"/>
      <c r="C2" s="27"/>
      <c r="D2" s="27"/>
    </row>
    <row r="3" spans="1:7" ht="17.25" customHeight="1" x14ac:dyDescent="0.25">
      <c r="A3" s="17" t="s">
        <v>39</v>
      </c>
      <c r="B3" s="17"/>
      <c r="C3" s="17"/>
      <c r="D3" s="17"/>
      <c r="E3" s="2"/>
      <c r="F3" s="2"/>
      <c r="G3" s="2"/>
    </row>
    <row r="4" spans="1:7" ht="15.75" x14ac:dyDescent="0.25">
      <c r="A4" s="1"/>
      <c r="B4" s="2"/>
      <c r="C4" s="2"/>
      <c r="D4" s="2"/>
      <c r="E4" s="2"/>
      <c r="F4" s="2"/>
      <c r="G4" s="2"/>
    </row>
    <row r="5" spans="1:7" ht="54" customHeight="1" x14ac:dyDescent="0.25">
      <c r="A5" s="4" t="s">
        <v>0</v>
      </c>
      <c r="B5" s="4" t="s">
        <v>1</v>
      </c>
      <c r="C5" s="4" t="s">
        <v>9</v>
      </c>
      <c r="D5" s="4" t="s">
        <v>10</v>
      </c>
      <c r="E5" s="2"/>
      <c r="F5" s="2"/>
      <c r="G5" s="2"/>
    </row>
    <row r="6" spans="1:7" ht="15.75" x14ac:dyDescent="0.25">
      <c r="A6" s="5" t="s">
        <v>2</v>
      </c>
      <c r="B6" s="6"/>
      <c r="C6" s="6"/>
      <c r="D6" s="6"/>
      <c r="E6" s="2"/>
      <c r="F6" s="2"/>
      <c r="G6" s="2"/>
    </row>
    <row r="7" spans="1:7" ht="20.25" customHeight="1" x14ac:dyDescent="0.25">
      <c r="A7" s="7" t="s">
        <v>26</v>
      </c>
      <c r="B7" s="8">
        <v>10</v>
      </c>
      <c r="C7" s="8"/>
      <c r="D7" s="9">
        <f>ROUND(B7*C7,2)</f>
        <v>0</v>
      </c>
      <c r="E7" s="3"/>
      <c r="F7" s="3"/>
      <c r="G7" s="3"/>
    </row>
    <row r="8" spans="1:7" ht="15.75" x14ac:dyDescent="0.25">
      <c r="A8" s="8" t="s">
        <v>27</v>
      </c>
      <c r="B8" s="8">
        <v>2</v>
      </c>
      <c r="C8" s="8"/>
      <c r="D8" s="9">
        <f>ROUND(B8*C8,2)</f>
        <v>0</v>
      </c>
      <c r="E8" s="3"/>
      <c r="F8" s="3"/>
      <c r="G8" s="3"/>
    </row>
    <row r="9" spans="1:7" ht="31.5" x14ac:dyDescent="0.25">
      <c r="A9" s="5" t="s">
        <v>6</v>
      </c>
      <c r="B9" s="6"/>
      <c r="C9" s="6"/>
      <c r="D9" s="10"/>
      <c r="E9" s="2"/>
      <c r="F9" s="2"/>
      <c r="G9" s="2"/>
    </row>
    <row r="10" spans="1:7" ht="18" customHeight="1" x14ac:dyDescent="0.25">
      <c r="A10" s="7" t="s">
        <v>26</v>
      </c>
      <c r="B10" s="8">
        <v>33</v>
      </c>
      <c r="C10" s="8"/>
      <c r="D10" s="9">
        <f t="shared" ref="D10:D11" si="0">ROUND(B10*C10,2)</f>
        <v>0</v>
      </c>
      <c r="E10" s="3"/>
      <c r="F10" s="3"/>
      <c r="G10" s="3"/>
    </row>
    <row r="11" spans="1:7" ht="15.75" x14ac:dyDescent="0.25">
      <c r="A11" s="8" t="s">
        <v>27</v>
      </c>
      <c r="B11" s="8">
        <v>17</v>
      </c>
      <c r="C11" s="8"/>
      <c r="D11" s="9">
        <f t="shared" si="0"/>
        <v>0</v>
      </c>
      <c r="E11" s="3"/>
      <c r="F11" s="3"/>
      <c r="G11" s="3"/>
    </row>
    <row r="12" spans="1:7" ht="15.75" x14ac:dyDescent="0.25">
      <c r="A12" s="5" t="s">
        <v>7</v>
      </c>
      <c r="B12" s="6"/>
      <c r="C12" s="6"/>
      <c r="D12" s="10"/>
      <c r="E12" s="2"/>
      <c r="F12" s="2"/>
      <c r="G12" s="2"/>
    </row>
    <row r="13" spans="1:7" ht="20.25" customHeight="1" x14ac:dyDescent="0.25">
      <c r="A13" s="7" t="s">
        <v>26</v>
      </c>
      <c r="B13" s="8">
        <v>4</v>
      </c>
      <c r="C13" s="8"/>
      <c r="D13" s="9">
        <f t="shared" ref="D13:D14" si="1">ROUND(B13*C13,2)</f>
        <v>0</v>
      </c>
      <c r="E13" s="3"/>
      <c r="F13" s="3"/>
      <c r="G13" s="3"/>
    </row>
    <row r="14" spans="1:7" ht="15.75" x14ac:dyDescent="0.25">
      <c r="A14" s="8" t="s">
        <v>27</v>
      </c>
      <c r="B14" s="8">
        <v>2</v>
      </c>
      <c r="C14" s="8"/>
      <c r="D14" s="9">
        <f t="shared" si="1"/>
        <v>0</v>
      </c>
      <c r="E14" s="3"/>
      <c r="F14" s="3"/>
      <c r="G14" s="3"/>
    </row>
    <row r="15" spans="1:7" ht="15.75" x14ac:dyDescent="0.25">
      <c r="A15" s="5" t="s">
        <v>8</v>
      </c>
      <c r="B15" s="6"/>
      <c r="C15" s="6"/>
      <c r="D15" s="10"/>
      <c r="E15" s="2"/>
      <c r="F15" s="2"/>
      <c r="G15" s="2"/>
    </row>
    <row r="16" spans="1:7" ht="23.25" customHeight="1" x14ac:dyDescent="0.25">
      <c r="A16" s="7" t="s">
        <v>26</v>
      </c>
      <c r="B16" s="8">
        <v>36</v>
      </c>
      <c r="C16" s="8"/>
      <c r="D16" s="9">
        <f t="shared" ref="D16:D17" si="2">ROUND(B16*C16,2)</f>
        <v>0</v>
      </c>
      <c r="E16" s="3"/>
      <c r="F16" s="3"/>
      <c r="G16" s="3"/>
    </row>
    <row r="17" spans="1:7" ht="15.75" x14ac:dyDescent="0.25">
      <c r="A17" s="8" t="s">
        <v>27</v>
      </c>
      <c r="B17" s="8">
        <v>12</v>
      </c>
      <c r="C17" s="8"/>
      <c r="D17" s="9">
        <f t="shared" si="2"/>
        <v>0</v>
      </c>
      <c r="E17" s="3"/>
      <c r="F17" s="3"/>
      <c r="G17" s="3"/>
    </row>
    <row r="18" spans="1:7" ht="15.75" x14ac:dyDescent="0.25">
      <c r="A18" s="15" t="s">
        <v>11</v>
      </c>
      <c r="B18" s="16"/>
      <c r="C18" s="16"/>
      <c r="D18" s="12">
        <f>ROUND(SUM(D7:D8,D10:D11,D13:D14,D16:D17),2)</f>
        <v>0</v>
      </c>
      <c r="E18" s="3"/>
      <c r="F18" s="3"/>
      <c r="G18" s="3"/>
    </row>
    <row r="20" spans="1:7" ht="15.75" x14ac:dyDescent="0.25">
      <c r="A20" s="22" t="s">
        <v>37</v>
      </c>
      <c r="B20" s="22"/>
      <c r="C20" s="22"/>
      <c r="D20" s="22"/>
    </row>
    <row r="22" spans="1:7" ht="48.75" customHeight="1" x14ac:dyDescent="0.25">
      <c r="A22" s="4" t="s">
        <v>0</v>
      </c>
      <c r="B22" s="4" t="s">
        <v>1</v>
      </c>
      <c r="C22" s="4" t="s">
        <v>9</v>
      </c>
      <c r="D22" s="4" t="s">
        <v>10</v>
      </c>
    </row>
    <row r="23" spans="1:7" ht="15.75" x14ac:dyDescent="0.25">
      <c r="A23" s="5" t="s">
        <v>2</v>
      </c>
      <c r="B23" s="6"/>
      <c r="C23" s="6"/>
      <c r="D23" s="6"/>
    </row>
    <row r="24" spans="1:7" ht="31.5" x14ac:dyDescent="0.25">
      <c r="A24" s="7" t="s">
        <v>40</v>
      </c>
      <c r="B24" s="8">
        <v>6</v>
      </c>
      <c r="C24" s="8"/>
      <c r="D24" s="9">
        <f t="shared" ref="D24:D27" si="3">ROUND(B24*C24,2)</f>
        <v>0</v>
      </c>
    </row>
    <row r="25" spans="1:7" ht="31.5" x14ac:dyDescent="0.25">
      <c r="A25" s="7" t="s">
        <v>41</v>
      </c>
      <c r="B25" s="8">
        <v>1</v>
      </c>
      <c r="C25" s="8"/>
      <c r="D25" s="9">
        <f t="shared" si="3"/>
        <v>0</v>
      </c>
    </row>
    <row r="26" spans="1:7" ht="15.75" x14ac:dyDescent="0.25">
      <c r="A26" s="7" t="s">
        <v>42</v>
      </c>
      <c r="B26" s="8">
        <v>4</v>
      </c>
      <c r="C26" s="8"/>
      <c r="D26" s="9">
        <f t="shared" si="3"/>
        <v>0</v>
      </c>
    </row>
    <row r="27" spans="1:7" ht="15.75" x14ac:dyDescent="0.25">
      <c r="A27" s="8" t="s">
        <v>43</v>
      </c>
      <c r="B27" s="8">
        <v>4</v>
      </c>
      <c r="C27" s="8"/>
      <c r="D27" s="9">
        <f t="shared" si="3"/>
        <v>0</v>
      </c>
    </row>
    <row r="28" spans="1:7" ht="20.25" customHeight="1" x14ac:dyDescent="0.25">
      <c r="A28" s="5" t="s">
        <v>6</v>
      </c>
      <c r="B28" s="6"/>
      <c r="C28" s="6"/>
      <c r="D28" s="10"/>
    </row>
    <row r="29" spans="1:7" ht="31.5" x14ac:dyDescent="0.25">
      <c r="A29" s="7" t="s">
        <v>40</v>
      </c>
      <c r="B29" s="8">
        <v>7</v>
      </c>
      <c r="C29" s="8"/>
      <c r="D29" s="9">
        <f t="shared" ref="D29:D32" si="4">ROUND(B29*C29,2)</f>
        <v>0</v>
      </c>
    </row>
    <row r="30" spans="1:7" ht="31.5" x14ac:dyDescent="0.25">
      <c r="A30" s="7" t="s">
        <v>41</v>
      </c>
      <c r="B30" s="8">
        <v>1</v>
      </c>
      <c r="C30" s="8"/>
      <c r="D30" s="9">
        <f t="shared" si="4"/>
        <v>0</v>
      </c>
    </row>
    <row r="31" spans="1:7" ht="15.75" x14ac:dyDescent="0.25">
      <c r="A31" s="7" t="s">
        <v>42</v>
      </c>
      <c r="B31" s="8">
        <v>8</v>
      </c>
      <c r="C31" s="8"/>
      <c r="D31" s="9">
        <f t="shared" si="4"/>
        <v>0</v>
      </c>
    </row>
    <row r="32" spans="1:7" ht="15.75" x14ac:dyDescent="0.25">
      <c r="A32" s="8" t="s">
        <v>43</v>
      </c>
      <c r="B32" s="8">
        <v>8</v>
      </c>
      <c r="C32" s="8"/>
      <c r="D32" s="9">
        <f t="shared" si="4"/>
        <v>0</v>
      </c>
    </row>
    <row r="33" spans="1:4" ht="15.75" x14ac:dyDescent="0.25">
      <c r="A33" s="5" t="s">
        <v>8</v>
      </c>
      <c r="B33" s="6"/>
      <c r="C33" s="6"/>
      <c r="D33" s="10"/>
    </row>
    <row r="34" spans="1:4" ht="31.5" x14ac:dyDescent="0.25">
      <c r="A34" s="7" t="s">
        <v>40</v>
      </c>
      <c r="B34" s="8">
        <v>15</v>
      </c>
      <c r="C34" s="8"/>
      <c r="D34" s="9">
        <f t="shared" ref="D34:D37" si="5">ROUND(B34*C34,2)</f>
        <v>0</v>
      </c>
    </row>
    <row r="35" spans="1:4" ht="31.5" x14ac:dyDescent="0.25">
      <c r="A35" s="7" t="s">
        <v>41</v>
      </c>
      <c r="B35" s="8">
        <v>10</v>
      </c>
      <c r="C35" s="8"/>
      <c r="D35" s="9">
        <f t="shared" si="5"/>
        <v>0</v>
      </c>
    </row>
    <row r="36" spans="1:4" ht="15.75" x14ac:dyDescent="0.25">
      <c r="A36" s="7" t="s">
        <v>42</v>
      </c>
      <c r="B36" s="8">
        <v>25</v>
      </c>
      <c r="C36" s="8"/>
      <c r="D36" s="9">
        <f t="shared" si="5"/>
        <v>0</v>
      </c>
    </row>
    <row r="37" spans="1:4" ht="15.75" x14ac:dyDescent="0.25">
      <c r="A37" s="8" t="s">
        <v>43</v>
      </c>
      <c r="B37" s="8">
        <v>25</v>
      </c>
      <c r="C37" s="8"/>
      <c r="D37" s="9">
        <f t="shared" si="5"/>
        <v>0</v>
      </c>
    </row>
    <row r="38" spans="1:4" ht="15.75" x14ac:dyDescent="0.25">
      <c r="A38" s="15" t="s">
        <v>11</v>
      </c>
      <c r="B38" s="16"/>
      <c r="C38" s="16"/>
      <c r="D38" s="12">
        <f>ROUND(SUM(D24:D27,D29:D32,D34:D37),2)</f>
        <v>0</v>
      </c>
    </row>
    <row r="39" spans="1:4" ht="15.75" x14ac:dyDescent="0.25">
      <c r="A39" s="24" t="s">
        <v>44</v>
      </c>
      <c r="B39" s="25"/>
      <c r="C39" s="26"/>
      <c r="D39" s="9">
        <f>SUM(D18,D38)</f>
        <v>0</v>
      </c>
    </row>
  </sheetData>
  <mergeCells count="7">
    <mergeCell ref="A1:D1"/>
    <mergeCell ref="A39:C39"/>
    <mergeCell ref="A18:C18"/>
    <mergeCell ref="A2:D2"/>
    <mergeCell ref="A3:D3"/>
    <mergeCell ref="A20:D20"/>
    <mergeCell ref="A38:C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2" sqref="A2:D2"/>
    </sheetView>
  </sheetViews>
  <sheetFormatPr defaultRowHeight="15" x14ac:dyDescent="0.25"/>
  <cols>
    <col min="1" max="1" width="24.42578125" customWidth="1"/>
    <col min="2" max="2" width="21.140625" customWidth="1"/>
    <col min="3" max="3" width="18.140625" customWidth="1"/>
    <col min="4" max="4" width="18.28515625" customWidth="1"/>
  </cols>
  <sheetData>
    <row r="1" spans="1:4" x14ac:dyDescent="0.25">
      <c r="A1" s="23" t="s">
        <v>51</v>
      </c>
      <c r="B1" s="23"/>
      <c r="C1" s="23"/>
      <c r="D1" s="23"/>
    </row>
    <row r="2" spans="1:4" ht="45" customHeight="1" x14ac:dyDescent="0.25">
      <c r="A2" s="17" t="s">
        <v>50</v>
      </c>
      <c r="B2" s="17"/>
      <c r="C2" s="17"/>
      <c r="D2" s="17"/>
    </row>
    <row r="3" spans="1:4" ht="15.75" x14ac:dyDescent="0.25">
      <c r="A3" s="28" t="s">
        <v>37</v>
      </c>
      <c r="B3" s="28"/>
      <c r="C3" s="28"/>
      <c r="D3" s="28"/>
    </row>
    <row r="4" spans="1:4" ht="63" x14ac:dyDescent="0.25">
      <c r="A4" s="4" t="s">
        <v>0</v>
      </c>
      <c r="B4" s="4" t="s">
        <v>1</v>
      </c>
      <c r="C4" s="4" t="s">
        <v>9</v>
      </c>
      <c r="D4" s="4" t="s">
        <v>10</v>
      </c>
    </row>
    <row r="5" spans="1:4" ht="15.75" x14ac:dyDescent="0.25">
      <c r="A5" s="7" t="s">
        <v>28</v>
      </c>
      <c r="B5" s="8">
        <v>3</v>
      </c>
      <c r="C5" s="8"/>
      <c r="D5" s="9">
        <f>ROUND(B5*C5,2)</f>
        <v>0</v>
      </c>
    </row>
    <row r="6" spans="1:4" ht="15.75" x14ac:dyDescent="0.25">
      <c r="A6" s="8" t="s">
        <v>29</v>
      </c>
      <c r="B6" s="8">
        <v>3</v>
      </c>
      <c r="C6" s="8"/>
      <c r="D6" s="9">
        <f t="shared" ref="D6:D9" si="0">ROUND(B6*C6,2)</f>
        <v>0</v>
      </c>
    </row>
    <row r="7" spans="1:4" ht="15.75" x14ac:dyDescent="0.25">
      <c r="A7" s="8" t="s">
        <v>30</v>
      </c>
      <c r="B7" s="8">
        <v>3</v>
      </c>
      <c r="C7" s="8"/>
      <c r="D7" s="9">
        <f t="shared" si="0"/>
        <v>0</v>
      </c>
    </row>
    <row r="8" spans="1:4" ht="15.75" x14ac:dyDescent="0.25">
      <c r="A8" s="8" t="s">
        <v>31</v>
      </c>
      <c r="B8" s="8">
        <v>3</v>
      </c>
      <c r="C8" s="8"/>
      <c r="D8" s="9">
        <f t="shared" si="0"/>
        <v>0</v>
      </c>
    </row>
    <row r="9" spans="1:4" ht="15.75" x14ac:dyDescent="0.25">
      <c r="A9" s="8" t="s">
        <v>32</v>
      </c>
      <c r="B9" s="8">
        <v>3</v>
      </c>
      <c r="C9" s="8"/>
      <c r="D9" s="9">
        <f t="shared" si="0"/>
        <v>0</v>
      </c>
    </row>
    <row r="10" spans="1:4" ht="31.5" x14ac:dyDescent="0.25">
      <c r="A10" s="5" t="s">
        <v>6</v>
      </c>
      <c r="B10" s="6"/>
      <c r="C10" s="6"/>
      <c r="D10" s="10"/>
    </row>
    <row r="11" spans="1:4" ht="15.75" x14ac:dyDescent="0.25">
      <c r="A11" s="7" t="s">
        <v>28</v>
      </c>
      <c r="B11" s="8">
        <v>6</v>
      </c>
      <c r="C11" s="8"/>
      <c r="D11" s="9">
        <f t="shared" ref="D11:D15" si="1">ROUND(B11*C11,2)</f>
        <v>0</v>
      </c>
    </row>
    <row r="12" spans="1:4" ht="15.75" x14ac:dyDescent="0.25">
      <c r="A12" s="8" t="s">
        <v>29</v>
      </c>
      <c r="B12" s="8">
        <v>6</v>
      </c>
      <c r="C12" s="8"/>
      <c r="D12" s="9">
        <f t="shared" si="1"/>
        <v>0</v>
      </c>
    </row>
    <row r="13" spans="1:4" ht="15.75" x14ac:dyDescent="0.25">
      <c r="A13" s="8" t="s">
        <v>30</v>
      </c>
      <c r="B13" s="8">
        <v>6</v>
      </c>
      <c r="C13" s="8"/>
      <c r="D13" s="9">
        <f t="shared" si="1"/>
        <v>0</v>
      </c>
    </row>
    <row r="14" spans="1:4" ht="15.75" x14ac:dyDescent="0.25">
      <c r="A14" s="8" t="s">
        <v>31</v>
      </c>
      <c r="B14" s="8">
        <v>3</v>
      </c>
      <c r="C14" s="8"/>
      <c r="D14" s="9">
        <f t="shared" si="1"/>
        <v>0</v>
      </c>
    </row>
    <row r="15" spans="1:4" ht="15.75" x14ac:dyDescent="0.25">
      <c r="A15" s="8" t="s">
        <v>32</v>
      </c>
      <c r="B15" s="8">
        <v>3</v>
      </c>
      <c r="C15" s="8"/>
      <c r="D15" s="9">
        <f t="shared" si="1"/>
        <v>0</v>
      </c>
    </row>
    <row r="16" spans="1:4" ht="15.75" x14ac:dyDescent="0.25">
      <c r="A16" s="5" t="s">
        <v>8</v>
      </c>
      <c r="B16" s="6"/>
      <c r="C16" s="6"/>
      <c r="D16" s="10"/>
    </row>
    <row r="17" spans="1:4" ht="15.75" x14ac:dyDescent="0.25">
      <c r="A17" s="7" t="s">
        <v>28</v>
      </c>
      <c r="B17" s="8">
        <v>6</v>
      </c>
      <c r="C17" s="8"/>
      <c r="D17" s="9">
        <f t="shared" ref="D17:D21" si="2">ROUND(B17*C17,2)</f>
        <v>0</v>
      </c>
    </row>
    <row r="18" spans="1:4" ht="15.75" x14ac:dyDescent="0.25">
      <c r="A18" s="8" t="s">
        <v>29</v>
      </c>
      <c r="B18" s="8">
        <v>6</v>
      </c>
      <c r="C18" s="8"/>
      <c r="D18" s="9">
        <f t="shared" si="2"/>
        <v>0</v>
      </c>
    </row>
    <row r="19" spans="1:4" ht="15.75" x14ac:dyDescent="0.25">
      <c r="A19" s="8" t="s">
        <v>30</v>
      </c>
      <c r="B19" s="8">
        <v>6</v>
      </c>
      <c r="C19" s="8"/>
      <c r="D19" s="9">
        <f t="shared" si="2"/>
        <v>0</v>
      </c>
    </row>
    <row r="20" spans="1:4" ht="15.75" x14ac:dyDescent="0.25">
      <c r="A20" s="8" t="s">
        <v>31</v>
      </c>
      <c r="B20" s="8">
        <v>6</v>
      </c>
      <c r="C20" s="8"/>
      <c r="D20" s="9">
        <f t="shared" si="2"/>
        <v>0</v>
      </c>
    </row>
    <row r="21" spans="1:4" ht="15.75" x14ac:dyDescent="0.25">
      <c r="A21" s="8" t="s">
        <v>32</v>
      </c>
      <c r="B21" s="8">
        <v>30</v>
      </c>
      <c r="C21" s="8"/>
      <c r="D21" s="9">
        <f t="shared" si="2"/>
        <v>0</v>
      </c>
    </row>
    <row r="22" spans="1:4" ht="15.75" x14ac:dyDescent="0.25">
      <c r="A22" s="15" t="s">
        <v>11</v>
      </c>
      <c r="B22" s="16"/>
      <c r="C22" s="16"/>
      <c r="D22" s="12">
        <f>SUM(D5:D9,D11:D15,D17:D21)</f>
        <v>0</v>
      </c>
    </row>
  </sheetData>
  <mergeCells count="4">
    <mergeCell ref="A22:C22"/>
    <mergeCell ref="A2:D2"/>
    <mergeCell ref="A3:D3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H6" sqref="H6"/>
    </sheetView>
  </sheetViews>
  <sheetFormatPr defaultRowHeight="15" x14ac:dyDescent="0.25"/>
  <cols>
    <col min="1" max="1" width="26.7109375" customWidth="1"/>
    <col min="2" max="2" width="14.85546875" customWidth="1"/>
    <col min="3" max="3" width="22" customWidth="1"/>
    <col min="4" max="4" width="16.85546875" customWidth="1"/>
  </cols>
  <sheetData>
    <row r="1" spans="1:4" x14ac:dyDescent="0.25">
      <c r="A1" s="23" t="s">
        <v>53</v>
      </c>
      <c r="B1" s="23"/>
      <c r="C1" s="23"/>
      <c r="D1" s="23"/>
    </row>
    <row r="2" spans="1:4" ht="35.25" customHeight="1" x14ac:dyDescent="0.25">
      <c r="A2" s="17" t="s">
        <v>52</v>
      </c>
      <c r="B2" s="17"/>
      <c r="C2" s="17"/>
      <c r="D2" s="17"/>
    </row>
    <row r="3" spans="1:4" ht="15.75" x14ac:dyDescent="0.25">
      <c r="A3" s="28" t="s">
        <v>37</v>
      </c>
      <c r="B3" s="28"/>
      <c r="C3" s="28"/>
      <c r="D3" s="28"/>
    </row>
    <row r="4" spans="1:4" ht="47.25" x14ac:dyDescent="0.25">
      <c r="A4" s="4" t="s">
        <v>0</v>
      </c>
      <c r="B4" s="4" t="s">
        <v>1</v>
      </c>
      <c r="C4" s="4" t="s">
        <v>9</v>
      </c>
      <c r="D4" s="4" t="s">
        <v>10</v>
      </c>
    </row>
    <row r="5" spans="1:4" ht="23.25" customHeight="1" x14ac:dyDescent="0.25">
      <c r="A5" s="5" t="s">
        <v>2</v>
      </c>
      <c r="B5" s="6"/>
      <c r="C5" s="6"/>
      <c r="D5" s="6"/>
    </row>
    <row r="6" spans="1:4" ht="24" customHeight="1" x14ac:dyDescent="0.25">
      <c r="A6" s="7" t="s">
        <v>33</v>
      </c>
      <c r="B6" s="8">
        <v>7</v>
      </c>
      <c r="C6" s="8"/>
      <c r="D6" s="9">
        <f>ROUND(B6*C6,2)</f>
        <v>0</v>
      </c>
    </row>
    <row r="7" spans="1:4" ht="23.25" customHeight="1" x14ac:dyDescent="0.25">
      <c r="A7" s="7" t="s">
        <v>34</v>
      </c>
      <c r="B7" s="8">
        <v>5</v>
      </c>
      <c r="C7" s="8"/>
      <c r="D7" s="9">
        <f t="shared" ref="D7:D8" si="0">ROUND(B7*C7,2)</f>
        <v>0</v>
      </c>
    </row>
    <row r="8" spans="1:4" ht="33" customHeight="1" x14ac:dyDescent="0.25">
      <c r="A8" s="7" t="s">
        <v>35</v>
      </c>
      <c r="B8" s="8">
        <v>3</v>
      </c>
      <c r="C8" s="8"/>
      <c r="D8" s="9">
        <f t="shared" si="0"/>
        <v>0</v>
      </c>
    </row>
    <row r="9" spans="1:4" ht="24.75" customHeight="1" x14ac:dyDescent="0.25">
      <c r="A9" s="5" t="s">
        <v>6</v>
      </c>
      <c r="B9" s="6"/>
      <c r="C9" s="6"/>
      <c r="D9" s="6"/>
    </row>
    <row r="10" spans="1:4" ht="18.75" customHeight="1" x14ac:dyDescent="0.25">
      <c r="A10" s="7" t="s">
        <v>33</v>
      </c>
      <c r="B10" s="8">
        <v>5</v>
      </c>
      <c r="C10" s="8"/>
      <c r="D10" s="9">
        <f t="shared" ref="D10:D12" si="1">ROUND(B10*C10,2)</f>
        <v>0</v>
      </c>
    </row>
    <row r="11" spans="1:4" ht="18" customHeight="1" x14ac:dyDescent="0.25">
      <c r="A11" s="7" t="s">
        <v>34</v>
      </c>
      <c r="B11" s="8">
        <v>5</v>
      </c>
      <c r="C11" s="8"/>
      <c r="D11" s="9">
        <f t="shared" si="1"/>
        <v>0</v>
      </c>
    </row>
    <row r="12" spans="1:4" ht="28.5" customHeight="1" x14ac:dyDescent="0.25">
      <c r="A12" s="7" t="s">
        <v>35</v>
      </c>
      <c r="B12" s="8">
        <v>5</v>
      </c>
      <c r="C12" s="8"/>
      <c r="D12" s="9">
        <f t="shared" si="1"/>
        <v>0</v>
      </c>
    </row>
    <row r="13" spans="1:4" ht="22.5" customHeight="1" x14ac:dyDescent="0.25">
      <c r="A13" s="5" t="s">
        <v>8</v>
      </c>
      <c r="B13" s="6"/>
      <c r="C13" s="6"/>
      <c r="D13" s="6"/>
    </row>
    <row r="14" spans="1:4" ht="24" customHeight="1" x14ac:dyDescent="0.25">
      <c r="A14" s="7" t="s">
        <v>33</v>
      </c>
      <c r="B14" s="8">
        <v>18</v>
      </c>
      <c r="C14" s="8"/>
      <c r="D14" s="9">
        <f t="shared" ref="D14:D16" si="2">ROUND(B14*C14,2)</f>
        <v>0</v>
      </c>
    </row>
    <row r="15" spans="1:4" ht="19.5" customHeight="1" x14ac:dyDescent="0.25">
      <c r="A15" s="7" t="s">
        <v>34</v>
      </c>
      <c r="B15" s="8">
        <v>18</v>
      </c>
      <c r="C15" s="8"/>
      <c r="D15" s="9">
        <f t="shared" si="2"/>
        <v>0</v>
      </c>
    </row>
    <row r="16" spans="1:4" ht="31.5" x14ac:dyDescent="0.25">
      <c r="A16" s="7" t="s">
        <v>35</v>
      </c>
      <c r="B16" s="8">
        <v>18</v>
      </c>
      <c r="C16" s="8"/>
      <c r="D16" s="9">
        <f t="shared" si="2"/>
        <v>0</v>
      </c>
    </row>
    <row r="17" spans="1:4" ht="16.5" thickBot="1" x14ac:dyDescent="0.3">
      <c r="A17" s="29" t="s">
        <v>11</v>
      </c>
      <c r="B17" s="30"/>
      <c r="C17" s="31"/>
      <c r="D17" s="11">
        <f>SUM(D6:D8,D10:D12,D14:D16)</f>
        <v>0</v>
      </c>
    </row>
  </sheetData>
  <mergeCells count="4">
    <mergeCell ref="A17:C17"/>
    <mergeCell ref="A2:D2"/>
    <mergeCell ref="A3:D3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1_dala</vt:lpstr>
      <vt:lpstr>2_dala</vt:lpstr>
      <vt:lpstr>3_dala</vt:lpstr>
      <vt:lpstr>4_dala</vt:lpstr>
      <vt:lpstr>5_dala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IS. Struge</dc:creator>
  <cp:lastModifiedBy>Inga IG. Galoburda</cp:lastModifiedBy>
  <cp:lastPrinted>2017-09-12T12:51:59Z</cp:lastPrinted>
  <dcterms:created xsi:type="dcterms:W3CDTF">2017-08-21T07:51:55Z</dcterms:created>
  <dcterms:modified xsi:type="dcterms:W3CDTF">2017-09-20T05:48:02Z</dcterms:modified>
</cp:coreProperties>
</file>