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Iepirkumi\2016_Iepirkumi\2016_18_IEP_Saimniecibas_preces\"/>
    </mc:Choice>
  </mc:AlternateContent>
  <bookViews>
    <workbookView xWindow="-15" yWindow="-15" windowWidth="12600" windowHeight="12390"/>
  </bookViews>
  <sheets>
    <sheet name="Sheet1" sheetId="1" r:id="rId1"/>
    <sheet name="Sheet2" sheetId="2" r:id="rId2"/>
    <sheet name="Sheet3" sheetId="3" r:id="rId3"/>
  </sheets>
  <definedNames>
    <definedName name="_xlnm._FilterDatabase" localSheetId="0" hidden="1">Sheet1!$A$2:$H$146</definedName>
  </definedNames>
  <calcPr calcId="152511"/>
</workbook>
</file>

<file path=xl/calcChain.xml><?xml version="1.0" encoding="utf-8"?>
<calcChain xmlns="http://schemas.openxmlformats.org/spreadsheetml/2006/main">
  <c r="A94" i="1" l="1"/>
  <c r="A26" i="1" l="1"/>
  <c r="A27" i="1"/>
  <c r="A25" i="1"/>
  <c r="E146" i="1" l="1"/>
  <c r="A5" i="1" l="1"/>
  <c r="A6" i="1" l="1"/>
  <c r="A7" i="1" s="1"/>
  <c r="A8" i="1" l="1"/>
  <c r="A9" i="1" s="1"/>
  <c r="A10" i="1" l="1"/>
  <c r="A11" i="1" s="1"/>
  <c r="A12" i="1" s="1"/>
  <c r="A13" i="1" l="1"/>
  <c r="A14" i="1" s="1"/>
  <c r="A15" i="1" s="1"/>
  <c r="A16" i="1" l="1"/>
  <c r="A17" i="1" l="1"/>
  <c r="A18" i="1" s="1"/>
  <c r="A19" i="1" s="1"/>
  <c r="A20" i="1" l="1"/>
  <c r="A21" i="1" s="1"/>
  <c r="A22" i="1" s="1"/>
  <c r="A23" i="1" s="1"/>
  <c r="A24" i="1" s="1"/>
  <c r="A29" i="1" s="1"/>
  <c r="A30" i="1" s="1"/>
  <c r="A32" i="1" s="1"/>
  <c r="A33" i="1" s="1"/>
  <c r="A34" i="1" s="1"/>
  <c r="A35" i="1" s="1"/>
  <c r="A37" i="1" s="1"/>
  <c r="A38" i="1" s="1"/>
  <c r="A39" i="1" s="1"/>
  <c r="A40" i="1" s="1"/>
  <c r="A41" i="1" s="1"/>
  <c r="A42" i="1" s="1"/>
  <c r="A43" i="1" s="1"/>
  <c r="A44" i="1" s="1"/>
  <c r="A46" i="1" s="1"/>
  <c r="A47" i="1" s="1"/>
  <c r="A48" i="1" s="1"/>
  <c r="A49" i="1" s="1"/>
  <c r="A50" i="1" s="1"/>
  <c r="A52" i="1" s="1"/>
  <c r="A53" i="1" s="1"/>
  <c r="A55" i="1" s="1"/>
  <c r="A56" i="1" s="1"/>
  <c r="A57" i="1" s="1"/>
  <c r="A58" i="1" s="1"/>
  <c r="A60" i="1" s="1"/>
  <c r="A61" i="1" s="1"/>
  <c r="A62" i="1" s="1"/>
  <c r="A64" i="1" s="1"/>
  <c r="A66" i="1" s="1"/>
  <c r="A67" i="1" s="1"/>
  <c r="A68" i="1" s="1"/>
  <c r="A69" i="1" s="1"/>
  <c r="A71" i="1" s="1"/>
  <c r="A72" i="1" s="1"/>
  <c r="A73" i="1" s="1"/>
  <c r="A74" i="1" s="1"/>
  <c r="A75" i="1" s="1"/>
  <c r="A76" i="1" s="1"/>
  <c r="A77" i="1" s="1"/>
  <c r="A78" i="1" s="1"/>
  <c r="A79" i="1" s="1"/>
  <c r="A81" i="1" s="1"/>
  <c r="A82" i="1" s="1"/>
  <c r="A83" i="1" s="1"/>
  <c r="A84" i="1" s="1"/>
  <c r="A85" i="1" s="1"/>
  <c r="A87" i="1" s="1"/>
  <c r="A88" i="1" s="1"/>
  <c r="A89" i="1" s="1"/>
  <c r="A90" i="1" s="1"/>
  <c r="A91" i="1" s="1"/>
  <c r="A92" i="1" s="1"/>
  <c r="A93" i="1" s="1"/>
  <c r="A96" i="1" l="1"/>
  <c r="A97" i="1" s="1"/>
  <c r="A98" i="1" s="1"/>
  <c r="A99" i="1" s="1"/>
  <c r="A100" i="1" s="1"/>
  <c r="A101" i="1" s="1"/>
  <c r="A102" i="1" s="1"/>
  <c r="A103" i="1" l="1"/>
  <c r="A105" i="1" s="1"/>
  <c r="A106" i="1" s="1"/>
  <c r="A107" i="1" s="1"/>
  <c r="A108" i="1" s="1"/>
  <c r="A109"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1" i="1" s="1"/>
  <c r="A142" i="1" s="1"/>
  <c r="A144" i="1" s="1"/>
</calcChain>
</file>

<file path=xl/sharedStrings.xml><?xml version="1.0" encoding="utf-8"?>
<sst xmlns="http://schemas.openxmlformats.org/spreadsheetml/2006/main" count="400" uniqueCount="260">
  <si>
    <t>Nr.</t>
  </si>
  <si>
    <t>Prece</t>
  </si>
  <si>
    <t>Tehniskā specifikācija</t>
  </si>
  <si>
    <t>MAZGĀŠANAS UN TĪRĪŠANAS LĪDZEKĻI</t>
  </si>
  <si>
    <t>Papīra dvielis rullī no jaunšķiedras, balts, 1 slānis, bez iekšējā serdeņa, no ruļļa vidus izvelkams papīrs, absorbējošs, mīksts, mitrumizturīgs, garums no 120m līdz 125m, platums no 21,5cm līdz 22 cm, svars vismaz 0,608 kg, diametrs no 13cm līdz 14,5cm kas paredzēts dvieļu turētājam TORK MI (MINI-BOX).</t>
  </si>
  <si>
    <t>Grīdas mazgāšanas līdzeklis</t>
  </si>
  <si>
    <t>Antibakteriāls grīdas mazgāšanas līdzeklis</t>
  </si>
  <si>
    <t>Mazgāšanas koncentrāts ar antibakteriālu iedarbību. Paredzēts jebkuru cietu virsmu ar ūdensizturīgu pārklājumu tīrīšanai, t.sk. metāla, krāsotām, kā arī no ūdens neizturīgiem segumiem ar aizsarg polimēriem un vaska slāni: linolejs, PVH, keramikas flīzes, marmors, granīts, dabīgais un mākslīgais akmens, gumija, lamināts, ar laku pārklāts parkets. Labi noņem eļļas un tauku netīrumus, putekļus un tml. Tilpums no 1 līdz 10 litriem.</t>
  </si>
  <si>
    <t>Līdzeklis koka grīdu kopšanai</t>
  </si>
  <si>
    <t>Putu noņemšanas līdzeklis</t>
  </si>
  <si>
    <t>Koncentrēts, paredzēts ātrai putu noņemšanai, kas paliek no citiem līdzekļu veidiem. Paredzēts lietošanai putekļu sūcējiem un ar mazgāšanas tehnikas palīdzību. Tilpums no 1 līdz 10 litriem.</t>
  </si>
  <si>
    <t>Emulsijas grīdas vasks</t>
  </si>
  <si>
    <t>Akmens virsmu kopšanas vasks uz polimēru bāzes</t>
  </si>
  <si>
    <t>Viegli uzklājams. Ļoti spīdīga un noturīga aizsargkārta. Universāls, jo piemērots kā vaskošanai, tā arī uzkopšanai. Aizklāj poras un tādējādi atvieglo ikdienas uzkopšanu un ir neslīdīgs. Piemērots pulēšanai ar pulējamajām mašīnām. Tilpums no 1 līdz 10 litriem.</t>
  </si>
  <si>
    <t>Tīrīšanas līdzeklis grūti samitrināmām, impregnētām virsmām un grīdām</t>
  </si>
  <si>
    <t>No virsmas noņem dažāda rakstura netīrumus, nomazgā apavu atstātās melnās pēdas. Efektīvs jebkuras cietības un temperatūras ūdenī. Laba attaukošanas un mazgāšanas iedarbība, izžūstot neatstāj pēdas, nebojā aizsarg slāņus uz virsmām. Izmanto visu veidu virsmu mazgāšanai, piemīt patīkama smarža. Tilpums no 1 līdz 10 litriem.</t>
  </si>
  <si>
    <t>Ģenerālās tīrīšanas- Sārmains ātras iedarbības mazgāšanas, vaska un grunts noņemšanas līdzeklis</t>
  </si>
  <si>
    <t>Notīra netīrumus, papēžu švīkas, eļļainus plankumus un vienlaicīgi mazgā. Paredzēts ūdens izturīgiem grīdu segumiem (PVC, linoleja,akmens, marmora, flīžu u.c.). Viegli notīra jebkura veida vasku  Tilpums no 500ml līdz 1 litram</t>
  </si>
  <si>
    <t>Porainu virsmu impregnants</t>
  </si>
  <si>
    <t>Pielietojams porainu virsmu impregnēšanai un absorbējoša akmens virsmām, piemērots pulētām, gludām dabīgā akmens grīdām, granīta, gneisa, marmora, gabro un kaļķakmenim. Aiztur eļļas un taukvielu iekļūšanu apstrādātajā virsmā. Ilglaicīga aizsardzība pret traipu rašanos. Atvieglo ikdienas uzkopšanu un neizmaina grīdas izskatu.</t>
  </si>
  <si>
    <t>Sanitārtehniskā aprīkojuma tīrīšanas līdzeklis</t>
  </si>
  <si>
    <t>Želejveida līdzeklis, kas mazgā un noņem rūsas traipus, kaļķakmens nogulsnes, saudzē emaljas pārklājumus. Līdzeklim piemīt baktericīdas spējas, novērš nepatīkamas smakas. Pudele ar izliektu korķa uzgalīti (snīpīti), kas nodrošina piekļūšanu vertikālām un slīpām virsmām. Tilpums no 750ml līdz 1 litram.</t>
  </si>
  <si>
    <t>Cena  EUR bez PVN</t>
  </si>
  <si>
    <t>MĒBEĻU UN PAKLĀJU KOPŠANAS LĪDZEKĻI</t>
  </si>
  <si>
    <t>Mēbeļu kopšanas līdzeklis</t>
  </si>
  <si>
    <t>Tīra pulētu, lakotu, plastmasas un matētu mēbeļu virsmas, kā arī padara tās spīdīgas, piemīt antistatiskās īpašības. Līdzeklis gatavs lietošanai. Aerosols. Tilpums  min 300 ml.</t>
  </si>
  <si>
    <t>Mīksto grīdas un paklāju segumu tīrīšanas līdzeklis</t>
  </si>
  <si>
    <t>Paredzēts nebalējošu, ūdens izturīgu tekstila šķiedru izstrādājumu, sintētisku paklāju un mēbeļu pamata tīrīšanai, kas atrodas birojos un viesnīcas sabiedriskajās telpās. Tilpums 500ml līdz 1 litram.</t>
  </si>
  <si>
    <t>GAISA ATSVAIDZINĀTĀJS</t>
  </si>
  <si>
    <t>Gaisa atsvaidzinātājs</t>
  </si>
  <si>
    <t>Novērš nepatīkamas smakas, atsvaidzina un aromatizē gaisu telpās. Saglabā patīkamu aromātu vairāku stundu laikā. Aerosols. Tilpums min. 300 ml.</t>
  </si>
  <si>
    <t>STIKLU UN SPOGUĻU TĪRĪŠANAS LĪDZEKLIS</t>
  </si>
  <si>
    <t>Līdzeklis logu, stikla un spoguļu tīrīšanai</t>
  </si>
  <si>
    <t>Paredzēts logu, stikla un spoguļu tīrīšanai Tīrošs, spodrinošs līdzeklis, efektīvi notīra tauku traipus, pirkstu nospiedumus, neatstāj svītras. Koncentrāts. Tilpums no 1 līdz 10 litriem.</t>
  </si>
  <si>
    <t>Piedāvātās preces ražotājs/preces nosaukums</t>
  </si>
  <si>
    <t>Elektriskā gaisa atsvaidzinātāja turētājs</t>
  </si>
  <si>
    <t>ZIEPES</t>
  </si>
  <si>
    <t>Tualetes ziepes</t>
  </si>
  <si>
    <t>Šķidrās putu ziepes Katrin ziepju turētājam</t>
  </si>
  <si>
    <t xml:space="preserve">Šķidrās putu ziepes "KATRIN" vai ekvivalents. pH līmenis: 4.5. Tilpums: 1000ml. </t>
  </si>
  <si>
    <t>SANITĀRO MEZGLU APRĪKOJUMA TĪRĪŠANAS LĪDZEKĻI</t>
  </si>
  <si>
    <t>WC bloks ar želeju</t>
  </si>
  <si>
    <t>WC bloka želeja (nomaiņa)</t>
  </si>
  <si>
    <t>Fosforskābi saturošs želejveidīgs sanitāro telpu tīrīšanas līdzeklis</t>
  </si>
  <si>
    <t>Aromatizēts, paredzēts higiēniskai tīrīšanai,  piemērots visu pret skābi noturīgu virsmu un materiālu tīrīšanai. Efektīvi notīra kaļķa, urīna, rūsas, katlakmens, dubļu, tauku un ziepju nogulsnes, lieliski tīra arī hroma un tērauda virsmas. Koncentrāts. Koncentrētam produktam ir antibakteriāla iedarbība. Tilpums no 1 līdz 10 litriem.</t>
  </si>
  <si>
    <t>Notekcauruļu attīrīšanas līdzeklis</t>
  </si>
  <si>
    <t>Paredzēts kanalizācijas cauruļu tīrīšanai. Tilpums min. 500ml.</t>
  </si>
  <si>
    <t>WC bloks ar aromatizētu želeju, paredzēts piestiprināšanai pie poda malas, dezinficē, nodrošina ar pastāvīgu svaigu aromātu un higiēnisku tīrību. Tilpums no 55ml.</t>
  </si>
  <si>
    <t>WC bloka aromatizēta želeju nomaiņa, kas paredzēta iepriekš minētā (21. pozīcijas) WC bloka iepildīšanai. Želeja dezinficē, nodrošina patīkamu smaržu. Tilpums no 55ml.</t>
  </si>
  <si>
    <t>DEZINFEKTANTI</t>
  </si>
  <si>
    <t>Pelējuma un miltrasas tīrīšanas līdzeklis</t>
  </si>
  <si>
    <t>Sārmu izturīgu virsmu un āra grīdu tīrīšanai. Piemērots akmenim, betonam, kokam, šīferim, ķieģelim. Viegli noņem pelējumu, miltrasu un netīrumus. Īpaši piemērots cieto sporta gumijas segumu tīrīšanai, piemēram, tenisa kortos. Dziļi iztīra poras. Tilpums no 1 līdz 10 litriem.</t>
  </si>
  <si>
    <t>Dezinfekcijas līdzeklis gatavs lietošanai uz spirta bāzes</t>
  </si>
  <si>
    <t>Ātrai aprīkojuma, gumijas zābaku un virsmu dezinfekcijai pārtikas rūpniecībā. Piemērots grūti aizsniedzamām virsmām un objektiem. Ātri iedarbojas un nožūst. Plašs mikro biocīdu spektrs. Baktericīds un fungicīds. Piemērots traipu tīrīšanai. Tilpums no 1 līdz 10 litriem.</t>
  </si>
  <si>
    <t>MINERĀLMĒSLOJUMS AUGIEM</t>
  </si>
  <si>
    <t>Minerālmēslojums augiem</t>
  </si>
  <si>
    <t>Koncentrāts. Tilpums 500ml līdz 1 litram.</t>
  </si>
  <si>
    <t>ROKU KRĒMS</t>
  </si>
  <si>
    <t>Roku krēms</t>
  </si>
  <si>
    <t>Viegli uzsūcošs. Ādu mīkstinošs krēms rokām. Tilpums 75ml līdz 100 ml.</t>
  </si>
  <si>
    <t>ATKRITUMU MAISI</t>
  </si>
  <si>
    <t>Atkritumu maisi</t>
  </si>
  <si>
    <t>Materiāls-polietilēns, melnā krāsā, tilpums 20 l., biezums 9-10 mkr. Rullī ne mazāk kā 20 gab.</t>
  </si>
  <si>
    <t>Materiāls-polietilēns, caurspīdīgi, tilpums 24-30 l., biezums 8-9mkr. Rullī ne mazāk kā 20 gab.</t>
  </si>
  <si>
    <t>Materiāls-polietilēns, melnā krāsā, tilpums 35-40 l, biezums 30-35 mkr. Rullī ne mazāk kā 10 gab.</t>
  </si>
  <si>
    <t>Materiāls-polietilēns, melnā krāsā, tilpums 50-55 l, biezums 50 mkr. Rullī ne mazāk kā 10 gab.</t>
  </si>
  <si>
    <t>Materiāls-polietilēns, melnā krāsā, tilpums 100 l, biezums 50-65 mkr. Rullī ne mazāk kā 10 gab.</t>
  </si>
  <si>
    <t>Materiāls-polietilēns, melnā krāsā, tilpums 150 l, biezums 40-80 mkr. Rullī ne mazāk kā 10 gab.</t>
  </si>
  <si>
    <t>Materiāls-polietilēns, melnā krāsā, tilpums 200 l, biezums 40-55 mkr. Rullī ne mazāk kā 5 gab.</t>
  </si>
  <si>
    <t>Materiāls-polietilēns, melnā krāsā tilpums 250 l, biezums 40-55 mkr. Rullī ne mazāk kā 5 gab.</t>
  </si>
  <si>
    <t>Materiāls-polietilēns, melnā krāsā tilpums 300 l, biezums 50-65 mkr. Rullī ne mazāk kā 5 gab.</t>
  </si>
  <si>
    <t>CIMDI</t>
  </si>
  <si>
    <t>Gumijas cimdi</t>
  </si>
  <si>
    <t>Gumijas pirkstaiņi vispārējai tīrīšanai, gumijas sastāvs nereaģē ar ķimikālijām. Izmērs: S, M, L.</t>
  </si>
  <si>
    <t>Darba cimdi (ar gumijas punktiem)</t>
  </si>
  <si>
    <t>Kokvilnas pirkstaiņi, ar gumijas punktiem abās pusēs.</t>
  </si>
  <si>
    <t>Darba cimdi (siltie)</t>
  </si>
  <si>
    <t>Darba cimdi (cūkādas), pirkstaiņi ar silto oderi.</t>
  </si>
  <si>
    <t>Darba cimdi</t>
  </si>
  <si>
    <t>Pirkstaiņi ar brezenta virskārtu, vairākkārt lietojami.</t>
  </si>
  <si>
    <t>DRĀNAS, LUPATAS, SŪKĻI</t>
  </si>
  <si>
    <t>Grīdas lupata</t>
  </si>
  <si>
    <t>Saimniecības drāna</t>
  </si>
  <si>
    <t>Putekļu lupatiņas</t>
  </si>
  <si>
    <t>Putekļu slotiņas</t>
  </si>
  <si>
    <t>Izgatavota no elektrizējoša materiāla, kas viegli pievelk putekļus. Garums ne mazāk kā 60 cm.</t>
  </si>
  <si>
    <t>Švammes ar abrazīvu</t>
  </si>
  <si>
    <t>ATKRITUMU TVERTNES</t>
  </si>
  <si>
    <t>Atkritumu tvertne ar vāku</t>
  </si>
  <si>
    <t>Balta, plastmasas tvertne ar šūpoļveida vāku. Tilpums no 9 līdz 10 litriem.</t>
  </si>
  <si>
    <t>Balta, plastmasas tvertne ar šūpoļveida vāku. Tilpums 15 litri.</t>
  </si>
  <si>
    <t>Balta, plastmasas tvertne ar šūpoļveida vāku. Tilpums 25 litri.</t>
  </si>
  <si>
    <t>CITAS PRECES</t>
  </si>
  <si>
    <t>Drēbju pakaramie</t>
  </si>
  <si>
    <t>Papīra dvielis rullī no 100% celulozes, balts, 1 slānis, bez iekšējā serdeņa, ruļļa garums 110m, ruļļa augstums 20,5cm, diametrs – 13cm, ruļļa svars vismaz 0,570kg, blīvums – 25gr uz 1m2, paredzēts priekš KATRIN turētājiem.</t>
  </si>
  <si>
    <t>Papīra dvielis TORK MI turētājam</t>
  </si>
  <si>
    <t>Papīra dvielis KATRIN turētājam</t>
  </si>
  <si>
    <t>Tualetes papīrs TORK  turētājam</t>
  </si>
  <si>
    <t>Tualetes papīrs KATRIN turētājam</t>
  </si>
  <si>
    <t>Šķidrās ziepes Tork ziepju turētājiem S2 – Tork Premium Mini Mild S2 vai ekvivalentas</t>
  </si>
  <si>
    <t>Mitrā roku želeja ar antibakteriālu iedarbību</t>
  </si>
  <si>
    <t>Parketa, koka, linoleja, krāsotu grīdu kopšanai. Emulsijas vasks aizpilda grīdas pārklājuma mikroporas, veidojot aizsargslāni, līdz ar to paaugstina grīdas mehānisko un mitruma izturību, kā arī rada spīdumu. Izturīgs pret dezinfektantiem. Vaskotu grīdu drīkst mazgāt. Vecā emulsijas vaska slāņa noņemšanai speciāli līdzekļi nav nepieciešami. Tilpums no 500 ml līdz 5 litriem.</t>
  </si>
  <si>
    <t>PAPĪRA DVIEĻI</t>
  </si>
  <si>
    <t>TUALETES PAPĪRS</t>
  </si>
  <si>
    <t>Cena EUR bez PVN par piedāvāto tilpumu/daudzumu</t>
  </si>
  <si>
    <t>Roku salvetes</t>
  </si>
  <si>
    <t>Tualetes papīrs</t>
  </si>
  <si>
    <t>Papīra dvielis</t>
  </si>
  <si>
    <t>2 slāņi, ar perforāciju, garums 13-15 m, platums 19-25 cm, jaunšķiedra</t>
  </si>
  <si>
    <t>Šķidras ziepes roku mazgāšanai</t>
  </si>
  <si>
    <t>Šķidras ziepes ar antibakteriālu iedarbību</t>
  </si>
  <si>
    <t>Dermatoloģiski pārbaudītas, maigas šķidrās ziepes ar patīkamu aromātu. Īpaši piemērotas ikdienas lietošanai un nekairina ādu. Piemērotas roku mazgāšanai birojos, viesnīcās, restorānos un citās publiskās vietās. Paredzētas Tork S2 sistēmai. Tilpums 475 ml.</t>
  </si>
  <si>
    <t>Krēms dažādu virsmu tīrīšanai</t>
  </si>
  <si>
    <t>Raksturojums: kopolimēru akrila sveķu, polietilēna vasku, mitrināšanas un izkliedēšanas reaģentu, plastifikatoru kompozīcija. Ārējais izskats: emulsija. Krāsa: pienbalta. Īpašības: Aromatizēts līdzeklis grīdas segumu pulēšanai. Tilpums 5 litri</t>
  </si>
  <si>
    <t>Grīdas vasks</t>
  </si>
  <si>
    <t xml:space="preserve">Līdzeklis grīdas tīrīšanai un dezinfekcijai </t>
  </si>
  <si>
    <t>Pielietojums: šķidrs grīdu tīrītājs ar zemu putu līmeni un dezinfekcijas līdzeklis grīdas mazgāšanas mašīnām. Grīdu un plašu virsmu regulārai kopšanai. Tīra un spodrina grīdas vienlaicīgi. Satur vasku. Neputo. Piemērots grīdas mazgāšanai gan ar rokām, gan ar grīdas mazgājamajām mašīnām. Aromatizēts. Sastāvs: virsmaktīvās vielas, dezinfekcijas vielas, šķīdinātāji, palīgvielas, krāsvielas un aromatizētājs. Satur: dezinfekcijas līdzekli (Benzalkonija hlorīds), nejonu virsmaktīvās vielas &lt;5%, nātrija hidroksīdu, tetranātrija etilēndiamīntetraacetātu, smaržvielas. Tilpums 1-10 litri.</t>
  </si>
  <si>
    <t>Līdzeklis trauku mazgāšanai ar rokām</t>
  </si>
  <si>
    <t>Līdzeklis trauku mazgāšanai ar rokām skolās, bērnudārzos visa veida traukiem. ph neitrāls. Lideks D vai analogs. Tilpums  1 -5 litri.</t>
  </si>
  <si>
    <t>Līdzeklis logu, stikla un spoguļu tīrīšanai ar izsmidzinātāju</t>
  </si>
  <si>
    <t>Stiklu tīrīšanas līdzeklis (iepakojumā atkārtotai uzpildīšanai)</t>
  </si>
  <si>
    <t>Pielietojums: šķidras konsistences, koncentrēts tīrīšanas līdzeklis logu un spoguļu mazgāšanai un spodrināšanai. Piešķir mirdzumu un satur silikonu, kas palīdz uz ilgstošu laiku saglabāt stikla virsmas tīras. Sastāvs: šķīdinātājs, virsmaktīvās vielas, palīgvielas. Satur: anjonu virsmaktīvās vielas &lt;5%, smaržvielas.  Tilpums 750 ml.</t>
  </si>
  <si>
    <t>Līdzeklis tualetes podu tīrīšanai</t>
  </si>
  <si>
    <t xml:space="preserve">Tīrīšanas līdzeklis tualetes podam </t>
  </si>
  <si>
    <t>Efektīvs un ekonomisks līdzeklis tualetes podu tīrīšanai. Šķīdina urīnvielas akmeni, iznīcina baktērijas 5 minūtēs. Lideks WC vai analogs. Tilpums 1 litrs</t>
  </si>
  <si>
    <t>Profesionāls tualetes podu tīrītājs ar hloru, noņem rūsu, dezinficē un atsvaidzina, lietojams tieši WC podos. Tytan WC vai ekvivalents. Tilpums 750ml.</t>
  </si>
  <si>
    <t>Pielietojums: līdzeklis tualetes podu mazgāšanai. Higiēniski apstrādā, likvidē netīrumus, iznīcina mikroorganismus, novērš nepatīkamus aromātus. Iepakojuma specifika: pudeles ar speciālu korķīti, kas apgrūtina piekļuvi to saturam. Sastāvs: dezinfekcijas līdzeklis (hlorūdeņražskābe), nejonu virsmaktīvās vielas &lt;5%, katjonu virsmaktīvās vielas &lt;5%, smaržvielas. Tilpums 1 litrs.</t>
  </si>
  <si>
    <t xml:space="preserve">Līdzeklis rūsas un kaļķakmens noņemšanai no tualetes podiem un izlietnēm </t>
  </si>
  <si>
    <t>Pielietojums: koncentrēts gēls kaļķakmens un rūsas noņemšanai no tualetes podiem un izlietnēm. Ir pielietojams tualetes podu, izlietņu un flīžu mazgāšanai. Aromatizēts. Sastāvs: dezinfekcijas līdzeklis, nejonu virsmaktīvās vielas &lt;5%, katjonu virsmaktīvās vielas &lt;5%, smaržviela. Tilpums 750ml.</t>
  </si>
  <si>
    <t>Veļas pulveris</t>
  </si>
  <si>
    <t>Telpu gaisa atsvaidzinātājs ar izsmidzinātāju (nav aerosols)</t>
  </si>
  <si>
    <t>Pielietojums: ekoloģiski tīrs, koncentrēts gaisa atsvaidzinātājs. Paredzēts dzīvojamo telpu, vannas istabu, tualešu un biroja telpu gaisa atsvaidzināšanai. Atstāj patīkamu aromātu un atsvaidzina. Satur: 15-30% etilspirtu, 5-15% nejonu virsmaktīvās vielas, smaržvielas. Līdzekļi satur nepatīkamu smaržu neitralizētājus. Tilpums 150 ml</t>
  </si>
  <si>
    <t>Adventes svečturis</t>
  </si>
  <si>
    <t>Egles lampiņas</t>
  </si>
  <si>
    <t>Sienas pulkstenis</t>
  </si>
  <si>
    <t>Diametrs 24- 28 cm, tikšķošs mehānisms, darbināms ar AA bateriju, palstmasas rāmis, jebkura krāsa</t>
  </si>
  <si>
    <t>Puķu podi</t>
  </si>
  <si>
    <t>Foto rāmis A4</t>
  </si>
  <si>
    <t>Foto rāmis A3</t>
  </si>
  <si>
    <t>Plastmasas rāmis ar stiklu, standarta rāmis piekarams pie sienas, dažādas krāsas.</t>
  </si>
  <si>
    <t>Koka rāmis ar stiklu, standarta rāmis piekarams pie sienas, dažādas krāsas.</t>
  </si>
  <si>
    <t>Pirts lāvas tīrāmais līdzeklis</t>
  </si>
  <si>
    <t>Tīrīšanas un dezinfekcijas līdzeklis. Pirts mazgāšanas līdzeklis, piemērots arī pirts aprīkojuma mazgāšanai. Tilpums 500ml -1000ml.</t>
  </si>
  <si>
    <t>salocītā veidā paciņas platums 11.5cm, krāsa: balta (100% celuloze), locījums: W, kārtas: 2, izmērs: 23.5x25cm. Paciņā 145 gab.</t>
  </si>
  <si>
    <t>salocītā veidā paciņas platums 8cm, krāsa: balta (100% celuloze), locījums: Z Non Stop, kārtas: 2, izmērs: 20.3x25.5cm, paciņā ne mazāk kā 135 gab.</t>
  </si>
  <si>
    <t>salocītā veidā paciņas platums 11.5cm, locījums: V, kārtas: 1, loksnes izmērs: 23.5x23cm, paciņā ne mazāk kā 250 gab.</t>
  </si>
  <si>
    <t>Salocītā veidā paciņas platums 9cm, krāsa: balta (100% celuloze), locījums: C, kārtas: 2, izmērs: 24x33cm, paciņā 100 gab.</t>
  </si>
  <si>
    <t>Papīra dvielis rullī no 100% celulozes, balts, 2 slāņi,  ruļļa garums vismaz 160m, vismaz 680 loksnes rullī, loksnes izmērs 21x23.5cm, diametrs – 19cm, paredzēts  KATRIN System turētājiem.</t>
  </si>
  <si>
    <t>Minerālmēslojums skujkokiem</t>
  </si>
  <si>
    <t>Granulēts</t>
  </si>
  <si>
    <t>Minerālmēslojums augiem, rozēm</t>
  </si>
  <si>
    <t>trīsstūrveida elektriskais svečturis, izgatavots no plastmasas, ar 7 lampiņām, krāsas sarkana un balta</t>
  </si>
  <si>
    <t>koka pakaramais, divdaļīgs.</t>
  </si>
  <si>
    <t>elektrisko lampiņu virtene, LED diodes, 15- 20 m, lietošanai ārā, lampiņas dažādās krāsās</t>
  </si>
  <si>
    <t>elektrisko lampiņu virtene, LED diodes, 15- 20 m, lietošanai iekštelpās, lampiņas sarkanā krāsā</t>
  </si>
  <si>
    <t>elektrisko lampiņu virtene, LED diodes, 15- 20 m,  lietošanai iekštelpās, lampiņas zaļā krāsā</t>
  </si>
  <si>
    <t>elektrisko lampiņu virtene, LED diodes, 15- 20 m,  lietošanai iekštelpās, lampiņas dažādās krāsās</t>
  </si>
  <si>
    <t>Keramikas, dekoratīvs, diametrs 30-50cm, augstums 30-40 cm, pasteļtoņos</t>
  </si>
  <si>
    <t>Foto rāmis 40x60cm</t>
  </si>
  <si>
    <t>Rāmis informācijas izvietošanai</t>
  </si>
  <si>
    <t>izgatavots no caurspīdīga, matēta PP, ar pašlīmējošu aizmugurējo daļu, atlokāma augšējā mala, paredzēts A4 formāta dokumentiem, aizdare ar magnētisku joslu.</t>
  </si>
  <si>
    <t>Drēbju pakaramais</t>
  </si>
  <si>
    <t>izgatavots no metāla, skrūvējams pie sienas, platums 60cm, attālums no sienas ne lielāks kā 32 cm, vismaz 5 pakaramie un vieta cepurēm.</t>
  </si>
  <si>
    <t>Universāla grīdas lupata, 80% kokvilnas. Viegli absorbē slapjumu. Platums – 50 cm, garums no 60 cm līdz 1 m.</t>
  </si>
  <si>
    <t>Materiāls – kokvilnas vai viskozes šķiedra. Visa veida virsmu sausai un slapjai uzkopšanai. Izmērs ne mazāk kā 38x38 cm.</t>
  </si>
  <si>
    <t>Mitruma uzsūcošas lupatiņas. Izmērs ne mazāk kā 18x18 cm, dažādas krāsas. Iepakojumā 3 gab.</t>
  </si>
  <si>
    <t>Uzsūcošās lupatiņas</t>
  </si>
  <si>
    <t xml:space="preserve">Viegli absorbē putekļus. Izmērs ne mazāks par 35x35 cm. </t>
  </si>
  <si>
    <t>Trauku mazgāšanas sūkļi, paredzēti trauku un citu neskrāpējamu virsmu tīrīšanai, viegli uzsūc mitrumu. Iepakojumā 10 gab. Izmērs ne mazāks par 8x5x3 cm.</t>
  </si>
  <si>
    <t>Sūklis tīrīšanai bultas formā, ar ērtu satveršanas vietu. Iepakojumā 2 gab. Izmērs ne mazāks kā 16x6cm.</t>
  </si>
  <si>
    <t>Cimdi lateksa</t>
  </si>
  <si>
    <t>Neilona cimdi ar dabiskā lateksa pārklājumu plaukstas daļā. Izmērs: S, M, L.</t>
  </si>
  <si>
    <t>Papīrgrozs</t>
  </si>
  <si>
    <t>Kantains, izgatavots no videi draudzīga PP materiāla,  tilpums 25l, izmērs: augstums 38cm, platums 32cm.</t>
  </si>
  <si>
    <t>Turētājs darbojas uz R14 C izmēra 2gab baterijām. Izgatavots no stipra, pret ķīmiskām vielām noturīga polipropilēna plastika. Ir viegli nomaināms aerosols. Noslēpts ieslēgšanas/izslēgšanas slēdzis. Ar gaismas detaktoru.</t>
  </si>
  <si>
    <t>Elektriskajiem gaisa atsvaidzināšanas turētājiem paredzētas uzpildes kapsulas</t>
  </si>
  <si>
    <t>WC tīrīšanas līdzeklis</t>
  </si>
  <si>
    <t>Dezinficējošs un dezodorējošs līdzeklis bieži izmantojamām tualetēm, iznīcina nepatīkamu smaku tualetē. Koncentrāts ar ilgstošu iedarbību, atgrūž urīnu, ūdeni, dzelzi, kaļķus un netīrumus. Neveidojas urīnakmens un netīrumu nogulsnes, kā arī pazūd nepatīkamas smakas. Tilpums no ne mazāk kā 750 ml.</t>
  </si>
  <si>
    <t>Aromatizētas, pH neitrālas, bioloģiski noārdās. Labs mazgājošs un attīrošs efekts, satur mitrinošas piedevas un nekairina roku ādu. Svars 90gr. līdz 200gr.</t>
  </si>
  <si>
    <t>Pielietojums: želeja roku dezinfekcijai, atsvaidzināšanai un mazgāšanai, nav nepieciešama roku mazgāšana vai noskalošana ar ūdeni. Ātri nožūst, nav lipīgas konsistences. Tilpums 300 ml.</t>
  </si>
  <si>
    <t>šķidras ziepes roku mazgāšanai, caurspīdīgas konsistences. Sastāvs: aromatizētas. Nesatur sārmus. Tilpums 5 litri.</t>
  </si>
  <si>
    <t>šķidras ziepes roku mazgāšanai ar antibakteriālu iedarbību. Aromatizētas. Tilpums 5 litri.</t>
  </si>
  <si>
    <t>Šķidrās krēmveida ziepes</t>
  </si>
  <si>
    <t>šķidras krēmveida ziepes roku mazgāšanai ar antibakteriālu iedarbību. Aromatizētas. Tilpums 5 litri.</t>
  </si>
  <si>
    <t>Pielietojums: šķidras konsistences, koncentrēts tīrīšanas līdzeklis logu un spoguļu mazgāšanai un spodrināšanai. Piešķir mirdzumu un satur silikonu, kas palīdz uz ilgstošu laiku saglabāt stikla virsmas tīras. Sastāvs: šķīdinātājs, virsmaktīvās vielas, palīgvielas. Satur: anjonu virsmaktīvās vielas &lt;5%, smaržvielas. Tilpums 520-1000 ml</t>
  </si>
  <si>
    <t>Delikātu stikla virsmu tīrīšanas putas</t>
  </si>
  <si>
    <t>Stikla, LCD,TFT, PLASMA virsmu tīrīšanai, antistatiska iedarbība, nesatur alkoholu, tilpums 400ml</t>
  </si>
  <si>
    <t>Ekstra tīrīšanas līdzeklis</t>
  </si>
  <si>
    <t>Uz citrusa augļu ekstraktu bāzes izgatavots šķīdums grūti tīrāmu – tauku, eļļas, līmes u.c. traipu noņemšanai no keramikas, porcelāna, alumīnija, nerūsējošā tērauda un nekrāsotu plastmasas izstrādājumu virsmām. Tilpums 200ml.</t>
  </si>
  <si>
    <t>Pielietojums: veļas pulveris, piemēroti dažādu audumu struktūru (kokvilnas, sintētiskie u.c. audumi) un dažādu audumu krāsu mazgāšanai. Lietojams apģērbu mazgāšanai gan ar rokām, gan ar mazgājamajām mašīnām. Veļas pulveris piemērots lietošanai cietā ūdenī. Palīdz likvidēt pat ļoti noturīgus traipus, aromatizēts. Satur piedevas, kuras novērš kaļķakmens veidošanos. Izmantojams dažādā ūdens temperatūrā (30ºC, 40ºC, 60ºC un 95ºC). Sastāvs: ar paaugstinātu enzīnu (bio) saturu pastiprinātai traipu likvidēšanai. Satur vielas, kas veicina traipu likvidēšanu. Satur nepatīkamo smaržu neitralizētāju. Satur: ceolītus 5-15%, anjonu virsmaktīvās vielas &lt;5%, nejonu virsmaktīvās vielas &lt;5%, ziepes &lt;5%, fermentus &lt;5%, smaržvielas. Svars 2 kg</t>
  </si>
  <si>
    <t>krēms kāpņu telpu sienu, palodžu, durvju, pakāpienu, tualetes telpu izlietņu, tualetes podu, flīžu, stikla, emaljētu virsmu, izlietņu krānu tīrīšanai. Paredzēts saudzīgai dažāda veida virsmu tīrīšanai un nerada skrāpējumus. Aromatizēts. Sastāvs: anjonu virsmaktīvās vielas 5-15%, nejonu virsmaktīvās vielas &lt;5%, konservants (1,2-benzisothiazolin-3-one), smaržvielas. 500 ml</t>
  </si>
  <si>
    <t>Dažādi aromāti. Saderīgs ar pozīciju Nr.37</t>
  </si>
  <si>
    <t>Roku tīrīšanas pasta</t>
  </si>
  <si>
    <t>Paredzēta roku tīrīšanai pēc netīru darbu veikšanas, svars 2.5kg.</t>
  </si>
  <si>
    <t>Piedāvātās preces tilpums/daudzums</t>
  </si>
  <si>
    <t>KOPĀ EUR bez PVN:</t>
  </si>
  <si>
    <t>Paredzēts sporta zāļu koka grīdu ikdienas kopšanai. Labi notīra netīrumus no grīdas virsmas, atjauno vaskojumu, piedod grīdai pretslīdes īpašības, veido aizsargslāni, kas atgrūž putekļus, nav lipīgs. Tilpums no 1 līdz 10 litriem. Lietojams grīdas mazgāšanas mašīnās.</t>
  </si>
  <si>
    <t>Koncentrēts sārmaina rakstura, putojošs, šķidrs līdzeklis, kas paredzēts jebkura veida cietajiem grīdas segumiem. No virsmas noņem dažāda rakstura netīrumus, nomazgā apavu atstātās melnās pēdas. Efektīvs jebkuras cietības un temperatūras ūdenī. Laba attaukošanas un mazgāšanas iedarbība, izžūstot neatstāj pēdas, nebojā aizsarg slāņus uz virsmām. Piemīt patīkama smarža. Tilpums no 1 līdz 10 litriem. Lietojams grīdas mazgāšanas mašīnās.</t>
  </si>
  <si>
    <t>Tualetes papīrs ruļļos, izgatavots no 100% celulozes, 2 slāņi, balts, ruļļa garums – 160m, diametrs 18cm, ruļļa svars vismaz 0,560kg, blīvums – 18gr uz 1m2, paredzēts priekš KATRIN turētājiem.Ar perforāciju.</t>
  </si>
  <si>
    <t>Tualetes papīrs ruļļos, izgatavots no 100% celulozes, 2 slāņi, balts, ruļļa garums – 100m, loksnes izmērs 10x12.5cm, diametrs 13.7cm, paredzēts  KATRIN System turētājiem.Ar perforāciju.</t>
  </si>
  <si>
    <t>Telpu uzkopšanas ratiņi</t>
  </si>
  <si>
    <t>TELPU UZKOPŠANAS RATIŅI</t>
  </si>
  <si>
    <t xml:space="preserve">Kompakti ratiņi nelielu telpu uzkopšanai. Aprīkoti ar diviem 2,6 litru spaiņiem, vienu 12 litru spaini grīdas lupatai, statīvu atkritumu maisiem, 2 maziem un 1 lielu režģveida grozu, 2 darbarīku turētājiem un 1 plauktu. Augstums (mm): 960, Garums (mm): 710, Platums (mm): 430                        </t>
  </si>
  <si>
    <t>Mopi</t>
  </si>
  <si>
    <t>Mops ar standarta vītni, bārkstains, kokvilna. Izmēri vai svars 100, 250, 280, 300 gr.</t>
  </si>
  <si>
    <t>Slotas un birstes</t>
  </si>
  <si>
    <t>Grīdas slota ar kātu. Platums 30 cm, saru garums 8 cm, kāta garums vismaz 140 cm, plastmasa</t>
  </si>
  <si>
    <t>Saslauku liekšķeres</t>
  </si>
  <si>
    <t>Saslauku liekšķere ar gumijas maliņu komplektā ar slotiņu iekštelpām. Kāta garums gan liekšķerei, gan slotiņai 75-90cm. Polimera šķiedra vai ekvivalents materāls, kāts no viegla metāla</t>
  </si>
  <si>
    <t>Korķa koka tāfele ar rāmi</t>
  </si>
  <si>
    <t>Koka rāmis, pamatne no korķa koka, paredzēts informācijas piestiprināšanai izmērs 2x1m.</t>
  </si>
  <si>
    <t>Poda sēdriņķis ar vāku</t>
  </si>
  <si>
    <t>Paredzēts "Bellavista stylo" sēdpodam, vai ekvivalents  Materiāls- plastmasa, izmērs 35x43 cm, krāsa- balta</t>
  </si>
  <si>
    <t>Stikla plaukts ar stiprinājumiem</t>
  </si>
  <si>
    <t>Stikla plaukts 80x20 cm, biezums 8mm, stiprināms pie sienas ar noapaļotiem priekšējiem stūriem, koplektā divi "tulpjveida" alumīnija stiprinājumi.</t>
  </si>
  <si>
    <t>TEHNISKAIS - FINANŠU PIEDĀVĀJUMS</t>
  </si>
  <si>
    <t>Elektriskā tējkanna</t>
  </si>
  <si>
    <t>Gludeklis</t>
  </si>
  <si>
    <t>ELEKTROPPRECES</t>
  </si>
  <si>
    <t>Elektriskā tējkanna, tilpums 1,7 l, jauda W līdz 2000, ūdens rezervuāra tilpums 0,3l.</t>
  </si>
  <si>
    <t>Ar TEFAL pārklājumu, maksimālā jauda W 2000</t>
  </si>
  <si>
    <t>Puķu pods</t>
  </si>
  <si>
    <t>Keramisks, dekoratīvs. Izmēri:  d50- 55 cm x h35cm- 40 cm</t>
  </si>
  <si>
    <t>Puķu podu paliktņi</t>
  </si>
  <si>
    <t>Plastikāta, dekoratīvi, kokveida faktūra. Izmēri: Izmēri: d 30cm-  35cm, h 40cm- 45cm.  Brūnā, zaļā vai melnā krāsā.</t>
  </si>
  <si>
    <t>Plastikāta, dekoratīvs, kokvedīga faktūra. Izmēri: d 30cm-  35cm, h 40cm- 45cm.  Brūnā, zaļā vai melnā krāsā.</t>
  </si>
  <si>
    <t>Floristikas oāze sausiem augiem</t>
  </si>
  <si>
    <t>Izmērs: 23x11x8cm</t>
  </si>
  <si>
    <t>Puķu kaste, dekoratīva</t>
  </si>
  <si>
    <t>Plastikāta, dažādās krāsās. Izmēri:garums:40- 45 cm, platums: 15- 20 cm..</t>
  </si>
  <si>
    <t>Tualetes papīrs ruļļos, izgatavots no jaunšķiedras, 2 slāņi, balts, īpaši mīksts un absorbējošs, ruļļa garums 170m, svars vismaz 0,554 kg, platums 9,7cm, diametrs 19cm, papīra rullis atbilst turētājam TORK (MINI-BOX). Ar perforāciju.</t>
  </si>
  <si>
    <t>Tualetes papīrs ruļļos, izgatavots no 100% celulozes, 2 slāņi, balts, ruļļa garums – 200m, loksnes izmērs 10x12.5cm, diametrs 19cm, paredzēts priekš KATRIN turētājiem. Ar perforāciju.</t>
  </si>
  <si>
    <t>Tualetes papīrs ruļļos, izgatavots no pārstrādāta papīra, 1 slānis, pelēks, ruļļa garums vismaz 160m, diametrs 18.5cm. Ar perforāciju.</t>
  </si>
  <si>
    <t>Skudru iznīcināšanas līdzeklis, 500 gr</t>
  </si>
  <si>
    <t>Sastāvs: Cipermetrīns: 1% Pulveris skudrām. Ātras iedarbības līdzeklis visu veidu skudru iznīcināšanai. Izmanto sausā vai šķaidītā veidā. Līdzekli pielieto iekštelpās, dārzos , siltumnīcās un uz akmens celiņiem. Pulveri izbirdina vai uzlej atšķaidītu uz skudru takām vai uz to pūžniem. Pulverveidā līdzekli izmanto ar aprēķinu 10g uz 1 m². Lietojot līdzekli šķidrā veidā pagatavo 2% šķīdums ( 20g atšķaida ar 1 l ūdens).</t>
  </si>
  <si>
    <t>Lapseņu iznīcināšanas līdzeklis, aerosols, 500 ml</t>
  </si>
  <si>
    <t>Dārza augsne, 60 litri</t>
  </si>
  <si>
    <t>Augstas kvalitātes kūdras substrāts, melnzeme un tīrs komposts ar uzlabotu struktūru., kas ļauj paātrināt augu augšanu un uzlabot ūdens cirkulāciju. Piemērota telpaugu stādīšanai.</t>
  </si>
  <si>
    <t>Biokompostētājs, 100 gr</t>
  </si>
  <si>
    <t>Lietošanas mērķis: dārza un virtuves atkritumu ātra kompostēšana, vienlaikus iznīcinot kompostā patogēnos mikrobus; zāģu skaidu sadalīšana; sausās tualetes satura sadalīšana un smakas novēršana. Iedarbība: BIO KOMPOSTĒTĀJS aktīvi veic organisko vielu noārdīšanu aerobos un anaerobos apstākļos dažādos temperatūras režīmos. Pateicoties lielai mikroorganismu dažādībai preparātā, tas ir efektīvs plašā pH diapazonā: 6,5-8,0. Bioloģisko sadalīšanās procesu sākumā termofīlo mikroorganismu ietekmē masa sakarst līdz 60oC, pastiprināti sāk noārdīties celulozi saturošie savienojumi, iet bojā nezāļu sēklas un slimību dīgļi. Celulozes sadalīšanās produkti tālāk veicina citu mikroorganismu darbību, kas pastiprināti noārda olbaltumvielas un pārvērš organisko slāpekli vienkāršākā, augiem izmantojamā formā. Ja tiek ievēroti kompostēšanas nosacījumi, parasti BIO KOMPOSTĒTĀJA daudzveidīgie mikroorganismi 18oC temperatūrā un augstākā pabeidz savu darbību mēneša laikā. Komposta sākotnēji zaļā krāsa kļuvusi tumši brūna. Tajā iznīcināti augu slimību izraisītāji, nezāļu sēklas. Komposts ir irdens, ar neitrālam tuvu pH, un svaigas zemes smaržu, ko izdala tajā esošās aktinomicētes.</t>
  </si>
  <si>
    <t xml:space="preserve">Līdzeklis lapseņu un iršu iznīcināšanai. Aktīvās vielas: Piperonilbutoksīds: 5 g/kg Tetrametrīns: 2,5 g/kg Deltametrīns (ISO): 0,15 g/kg
Līdzeklis lapseņu un to pūžņu iznīcināšanai. Ļoti efektīvs aerosols laukumu un virsmu apstrādei, lapseņu un to pūžņu likvidēšanai. Efektīva smidzinātāja sprausla ļauj trāpīt atsevišķam kukainim ar lielu aktīvās vielas devu pat no 5 m attāluma. Lielās insekticīda izvades dēļ piemīt acumirklīga un spēcīga dzesējoša iedarbība, kas samazina insektu kustīgumu. 
</t>
  </si>
  <si>
    <t>Trauku mazgājamais līdzeklis trauku mazgājamām mašīnām - tabletes</t>
  </si>
  <si>
    <t>Atkaļķotājs veļas mazgājamām mašīnām, trauku mazgājamām mašīnām</t>
  </si>
  <si>
    <t>Mazgāšanas līdzeklis grīdas mazgājamām mašīnām Starcher</t>
  </si>
  <si>
    <t>Neputojošs grīdas mazgājamais līdzeklis, kas tīra noturīgu eļļu, tauku, kvēpu un minerāļu radītus traipus no cietām un ekastīgām grīdām ar Ph 12,2. Iepakojums 5l.</t>
  </si>
  <si>
    <t>Pakā 56- 60 tabletes</t>
  </si>
  <si>
    <t xml:space="preserve"> Apvienotas 10 spēcīgas funkcijas, kas ļauj nomazgāt visgrūtāk likvidējamos traipus. Grūti likvidējamu traipu nomazgāšana,trauku sadalīšana, mērcēšana, tējas traipu likvidēšana, Īpašs mirdzums.       Mašīnas aizsardzība pret kaļķakmens nogulsnēm,stikla aizsardzība, sudraba aizsardzība , PowerBoost funkcija
Iepakojumā 56- 60 tabletes</t>
  </si>
  <si>
    <t xml:space="preserve"> Piemērots trauku mazgājamām un veļas mazgājamām mašīnām. Tilpums 5L</t>
  </si>
  <si>
    <t xml:space="preserve"> 1 litrs</t>
  </si>
  <si>
    <t xml:space="preserve"> 1 kg</t>
  </si>
  <si>
    <t xml:space="preserve"> 1 iepakojums</t>
  </si>
  <si>
    <t>1kg</t>
  </si>
  <si>
    <t xml:space="preserve"> 1 gab.</t>
  </si>
  <si>
    <t>1 litrs</t>
  </si>
  <si>
    <t>1 kg</t>
  </si>
  <si>
    <t>1 gab.</t>
  </si>
  <si>
    <t xml:space="preserve"> 1 maiss</t>
  </si>
  <si>
    <t>1 pāris</t>
  </si>
  <si>
    <t xml:space="preserve"> 1 rullis</t>
  </si>
  <si>
    <t>1 paciņa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</si>
</sst>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426]General"/>
  </numFmts>
  <fonts count="7">
    <font>
      <sz val="11"/>
      <color theme="1"/>
      <name val="Calibri"/>
      <family val="2"/>
      <charset val="186"/>
      <scheme val="minor"/>
    </font>
    <font>
      <sz val="12"/>
      <color rgb="FF000000"/>
      <name val="Times New Roman1"/>
      <charset val="186"/>
    </font>
    <font>
      <b/>
      <sz val="10"/>
      <color rgb="FF000000"/>
      <name val="Times New Roman"/>
      <family val="1"/>
      <charset val="186"/>
    </font>
    <font>
      <sz val="10"/>
      <color rgb="FF000000"/>
      <name val="Times New Roman"/>
      <family val="1"/>
      <charset val="186"/>
    </font>
    <font>
      <sz val="10"/>
      <name val="Times New Roman"/>
      <family val="1"/>
      <charset val="186"/>
    </font>
    <font>
      <sz val="11"/>
      <name val="Calibri"/>
      <family val="2"/>
      <charset val="186"/>
      <scheme val="minor"/>
    </font>
    <font>
      <b/>
      <sz val="12"/>
      <color theme="1"/>
      <name val="Times New Roman"/>
      <family val="1"/>
      <charset val="186"/>
    </font>
  </fonts>
  <fills count="6">
    <fill>
      <patternFill patternType="none"/>
    </fill>
    <fill>
      <patternFill patternType="gray125"/>
    </fill>
    <fill>
      <patternFill patternType="solid">
        <fgColor rgb="FFC0C0C0"/>
        <bgColor rgb="FFC0C0C0"/>
      </patternFill>
    </fill>
    <fill>
      <patternFill patternType="solid">
        <fgColor theme="0"/>
        <bgColor rgb="FFFFFF00"/>
      </patternFill>
    </fill>
    <fill>
      <patternFill patternType="solid">
        <fgColor theme="0" tint="-0.249977111117893"/>
        <bgColor indexed="64"/>
      </patternFill>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style="thin">
        <color rgb="FF000000"/>
      </left>
      <right/>
      <top/>
      <bottom/>
      <diagonal/>
    </border>
  </borders>
  <cellStyleXfs count="2">
    <xf numFmtId="0" fontId="0" fillId="0" borderId="0"/>
    <xf numFmtId="164" fontId="1" fillId="0" borderId="0"/>
  </cellStyleXfs>
  <cellXfs count="78">
    <xf numFmtId="0" fontId="0" fillId="0" borderId="0" xfId="0"/>
    <xf numFmtId="164" fontId="2" fillId="0" borderId="3" xfId="1" applyFont="1" applyFill="1" applyBorder="1" applyAlignment="1">
      <alignment horizontal="center" vertical="center" wrapText="1"/>
    </xf>
    <xf numFmtId="164" fontId="3" fillId="0" borderId="1" xfId="1" applyFont="1" applyFill="1" applyBorder="1" applyAlignment="1">
      <alignment vertical="center" wrapText="1"/>
    </xf>
    <xf numFmtId="164" fontId="3" fillId="0" borderId="1" xfId="1" applyFont="1" applyBorder="1" applyAlignment="1">
      <alignment vertical="center" wrapText="1"/>
    </xf>
    <xf numFmtId="164" fontId="3" fillId="0" borderId="2" xfId="1" applyFont="1" applyBorder="1" applyAlignment="1">
      <alignment horizontal="justify" vertical="center" wrapText="1"/>
    </xf>
    <xf numFmtId="164" fontId="3" fillId="3" borderId="1" xfId="1" applyFont="1" applyFill="1" applyBorder="1" applyAlignment="1">
      <alignment vertical="center" wrapText="1"/>
    </xf>
    <xf numFmtId="164" fontId="3" fillId="3" borderId="2" xfId="1" applyFont="1" applyFill="1" applyBorder="1" applyAlignment="1">
      <alignment horizontal="justify" vertical="center" wrapText="1"/>
    </xf>
    <xf numFmtId="0" fontId="0" fillId="0" borderId="3" xfId="0" applyBorder="1"/>
    <xf numFmtId="164" fontId="3" fillId="0" borderId="3" xfId="1" applyFont="1" applyFill="1" applyBorder="1" applyAlignment="1">
      <alignment horizontal="center" vertical="center" wrapText="1"/>
    </xf>
    <xf numFmtId="164" fontId="3" fillId="0" borderId="3" xfId="1" applyFont="1" applyFill="1" applyBorder="1" applyAlignment="1">
      <alignment vertical="center" wrapText="1"/>
    </xf>
    <xf numFmtId="164" fontId="3" fillId="0" borderId="3" xfId="1" applyFont="1" applyFill="1" applyBorder="1" applyAlignment="1">
      <alignment horizontal="justify" vertical="center" wrapText="1"/>
    </xf>
    <xf numFmtId="164" fontId="3" fillId="0" borderId="3" xfId="1" applyFont="1" applyBorder="1" applyAlignment="1">
      <alignment vertical="center" wrapText="1"/>
    </xf>
    <xf numFmtId="164" fontId="3" fillId="3" borderId="3" xfId="1" applyFont="1" applyFill="1" applyBorder="1" applyAlignment="1">
      <alignment vertical="center" wrapText="1"/>
    </xf>
    <xf numFmtId="164" fontId="3" fillId="0" borderId="2" xfId="1" applyFont="1" applyBorder="1" applyAlignment="1">
      <alignment vertical="center" wrapText="1"/>
    </xf>
    <xf numFmtId="164" fontId="2" fillId="2" borderId="2" xfId="1" applyFont="1" applyFill="1" applyBorder="1" applyAlignment="1">
      <alignment vertical="center"/>
    </xf>
    <xf numFmtId="164" fontId="2" fillId="2" borderId="2" xfId="1" applyFont="1" applyFill="1" applyBorder="1" applyAlignment="1">
      <alignment horizontal="center" vertical="center"/>
    </xf>
    <xf numFmtId="164" fontId="2" fillId="2" borderId="4" xfId="1" applyFont="1" applyFill="1" applyBorder="1" applyAlignment="1">
      <alignment horizontal="center" vertical="center"/>
    </xf>
    <xf numFmtId="164" fontId="3" fillId="0" borderId="2" xfId="1" applyFont="1" applyFill="1" applyBorder="1" applyAlignment="1">
      <alignment horizontal="left" vertical="center" wrapText="1"/>
    </xf>
    <xf numFmtId="164" fontId="2" fillId="0" borderId="3" xfId="1" applyFont="1" applyFill="1" applyBorder="1" applyAlignment="1">
      <alignment vertical="center" wrapText="1"/>
    </xf>
    <xf numFmtId="164" fontId="2" fillId="2" borderId="3" xfId="1" applyFont="1" applyFill="1" applyBorder="1" applyAlignment="1">
      <alignment vertical="center"/>
    </xf>
    <xf numFmtId="0" fontId="0" fillId="0" borderId="0" xfId="0" applyAlignment="1"/>
    <xf numFmtId="164" fontId="3" fillId="0" borderId="5" xfId="1" applyFont="1" applyFill="1" applyBorder="1" applyAlignment="1">
      <alignment horizontal="justify" vertical="center" wrapText="1"/>
    </xf>
    <xf numFmtId="164" fontId="2" fillId="2" borderId="5" xfId="1" applyFont="1" applyFill="1" applyBorder="1" applyAlignment="1">
      <alignment horizontal="center" vertical="center"/>
    </xf>
    <xf numFmtId="164" fontId="3" fillId="0" borderId="5" xfId="1" applyFont="1" applyBorder="1" applyAlignment="1">
      <alignment horizontal="justify" vertical="center" wrapText="1"/>
    </xf>
    <xf numFmtId="164" fontId="3" fillId="3" borderId="5" xfId="1" applyFont="1" applyFill="1" applyBorder="1" applyAlignment="1">
      <alignment horizontal="justify" vertical="center" wrapText="1"/>
    </xf>
    <xf numFmtId="0" fontId="0" fillId="0" borderId="6" xfId="0" applyBorder="1"/>
    <xf numFmtId="0" fontId="0" fillId="0" borderId="0" xfId="0" applyAlignment="1">
      <alignment wrapText="1"/>
    </xf>
    <xf numFmtId="164" fontId="4" fillId="0" borderId="2" xfId="1" applyFont="1" applyBorder="1" applyAlignment="1">
      <alignment horizontal="justify" vertical="center" wrapText="1"/>
    </xf>
    <xf numFmtId="164" fontId="3" fillId="0" borderId="8" xfId="1" applyFont="1" applyBorder="1" applyAlignment="1">
      <alignment vertical="center" wrapText="1"/>
    </xf>
    <xf numFmtId="164" fontId="3" fillId="0" borderId="9" xfId="1" applyFont="1" applyBorder="1" applyAlignment="1">
      <alignment horizontal="justify" vertical="center" wrapText="1"/>
    </xf>
    <xf numFmtId="164" fontId="2" fillId="2" borderId="10" xfId="1" applyFont="1" applyFill="1" applyBorder="1" applyAlignment="1">
      <alignment horizontal="center" vertical="center"/>
    </xf>
    <xf numFmtId="164" fontId="3" fillId="0" borderId="11" xfId="1" applyFont="1" applyBorder="1" applyAlignment="1">
      <alignment vertical="center" wrapText="1"/>
    </xf>
    <xf numFmtId="164" fontId="3" fillId="0" borderId="0" xfId="1" applyFont="1" applyBorder="1" applyAlignment="1">
      <alignment horizontal="justify" vertical="center" wrapText="1"/>
    </xf>
    <xf numFmtId="164" fontId="3" fillId="3" borderId="3" xfId="1" applyFont="1" applyFill="1" applyBorder="1" applyAlignment="1">
      <alignment horizontal="justify" vertical="center" wrapText="1"/>
    </xf>
    <xf numFmtId="0" fontId="0" fillId="4" borderId="3" xfId="0" applyFill="1" applyBorder="1" applyAlignment="1">
      <alignment horizontal="center"/>
    </xf>
    <xf numFmtId="0" fontId="0" fillId="4" borderId="3" xfId="0" applyFill="1" applyBorder="1"/>
    <xf numFmtId="164" fontId="3" fillId="4" borderId="3" xfId="1" applyFont="1" applyFill="1" applyBorder="1" applyAlignment="1">
      <alignment horizontal="justify" vertical="center" wrapText="1"/>
    </xf>
    <xf numFmtId="0" fontId="0" fillId="4" borderId="6" xfId="0" applyFill="1" applyBorder="1"/>
    <xf numFmtId="164" fontId="3" fillId="5" borderId="1" xfId="1" applyFont="1" applyFill="1" applyBorder="1" applyAlignment="1">
      <alignment vertical="center" wrapText="1"/>
    </xf>
    <xf numFmtId="164" fontId="3" fillId="5" borderId="2" xfId="1" applyFont="1" applyFill="1" applyBorder="1" applyAlignment="1">
      <alignment horizontal="justify" vertical="center" wrapText="1"/>
    </xf>
    <xf numFmtId="164" fontId="3" fillId="5" borderId="3" xfId="1" applyFont="1" applyFill="1" applyBorder="1" applyAlignment="1">
      <alignment horizontal="justify" vertical="center" wrapText="1"/>
    </xf>
    <xf numFmtId="0" fontId="0" fillId="5" borderId="3" xfId="0" applyFill="1" applyBorder="1"/>
    <xf numFmtId="164" fontId="3" fillId="5" borderId="2" xfId="1" applyFont="1" applyFill="1" applyBorder="1" applyAlignment="1">
      <alignment vertical="center" wrapText="1"/>
    </xf>
    <xf numFmtId="164" fontId="3" fillId="0" borderId="0" xfId="1" applyFont="1" applyBorder="1" applyAlignment="1">
      <alignment vertical="center" wrapText="1"/>
    </xf>
    <xf numFmtId="164" fontId="3" fillId="0" borderId="3" xfId="1" applyFont="1" applyBorder="1" applyAlignment="1">
      <alignment horizontal="justify" vertical="center" wrapText="1"/>
    </xf>
    <xf numFmtId="164" fontId="3" fillId="0" borderId="0" xfId="1" applyFont="1" applyFill="1" applyBorder="1" applyAlignment="1">
      <alignment vertical="center" wrapText="1"/>
    </xf>
    <xf numFmtId="0" fontId="0" fillId="5" borderId="6" xfId="0" applyFill="1" applyBorder="1"/>
    <xf numFmtId="0" fontId="0" fillId="5" borderId="0" xfId="0" applyFill="1"/>
    <xf numFmtId="0" fontId="5" fillId="5" borderId="6" xfId="0" applyFont="1" applyFill="1" applyBorder="1"/>
    <xf numFmtId="164" fontId="3" fillId="0" borderId="12" xfId="1" applyFont="1" applyFill="1" applyBorder="1" applyAlignment="1">
      <alignment horizontal="center" vertical="center" wrapText="1"/>
    </xf>
    <xf numFmtId="164" fontId="3" fillId="5" borderId="9" xfId="1" applyFont="1" applyFill="1" applyBorder="1" applyAlignment="1">
      <alignment horizontal="justify" vertical="center" wrapText="1"/>
    </xf>
    <xf numFmtId="164" fontId="3" fillId="5" borderId="12" xfId="1" applyFont="1" applyFill="1" applyBorder="1" applyAlignment="1">
      <alignment horizontal="justify" vertical="center" wrapText="1"/>
    </xf>
    <xf numFmtId="0" fontId="0" fillId="5" borderId="12" xfId="0" applyFill="1" applyBorder="1"/>
    <xf numFmtId="0" fontId="0" fillId="0" borderId="0" xfId="0" applyBorder="1"/>
    <xf numFmtId="0" fontId="0" fillId="5" borderId="0" xfId="0" applyFill="1" applyBorder="1"/>
    <xf numFmtId="43" fontId="0" fillId="0" borderId="14" xfId="0" applyNumberFormat="1" applyBorder="1"/>
    <xf numFmtId="0" fontId="4" fillId="0" borderId="3" xfId="0" applyFont="1" applyBorder="1" applyAlignment="1">
      <alignment horizontal="center" vertical="center"/>
    </xf>
    <xf numFmtId="0" fontId="4" fillId="0" borderId="3" xfId="0" applyFont="1" applyBorder="1" applyAlignment="1">
      <alignment vertical="center"/>
    </xf>
    <xf numFmtId="0" fontId="4" fillId="0" borderId="3" xfId="0" applyFont="1" applyBorder="1" applyAlignment="1">
      <alignment wrapText="1"/>
    </xf>
    <xf numFmtId="164" fontId="3" fillId="5" borderId="9" xfId="1" applyFont="1" applyFill="1" applyBorder="1" applyAlignment="1">
      <alignment vertical="center" wrapText="1"/>
    </xf>
    <xf numFmtId="164" fontId="2" fillId="2" borderId="10" xfId="1" applyFont="1" applyFill="1" applyBorder="1" applyAlignment="1">
      <alignment vertical="center"/>
    </xf>
    <xf numFmtId="164" fontId="3" fillId="5" borderId="3" xfId="1" applyFont="1" applyFill="1" applyBorder="1" applyAlignment="1">
      <alignment vertical="center" wrapText="1"/>
    </xf>
    <xf numFmtId="0" fontId="0" fillId="5" borderId="14" xfId="0" applyFill="1" applyBorder="1"/>
    <xf numFmtId="164" fontId="3" fillId="5" borderId="3" xfId="1" applyFont="1" applyFill="1" applyBorder="1" applyAlignment="1">
      <alignment horizontal="justify" vertical="top" wrapText="1"/>
    </xf>
    <xf numFmtId="164" fontId="2" fillId="4" borderId="3" xfId="1" applyFont="1" applyFill="1" applyBorder="1" applyAlignment="1">
      <alignment vertical="center" wrapText="1"/>
    </xf>
    <xf numFmtId="164" fontId="3" fillId="5" borderId="18" xfId="1" applyFont="1" applyFill="1" applyBorder="1" applyAlignment="1">
      <alignment vertical="center" wrapText="1"/>
    </xf>
    <xf numFmtId="164" fontId="3" fillId="5" borderId="19" xfId="1" applyFont="1" applyFill="1" applyBorder="1" applyAlignment="1">
      <alignment horizontal="justify" vertical="center" wrapText="1"/>
    </xf>
    <xf numFmtId="164" fontId="4" fillId="5" borderId="3" xfId="1" applyFont="1" applyFill="1" applyBorder="1" applyAlignment="1">
      <alignment vertical="center" wrapText="1"/>
    </xf>
    <xf numFmtId="164" fontId="4" fillId="5" borderId="3" xfId="1" applyFont="1" applyFill="1" applyBorder="1" applyAlignment="1">
      <alignment horizontal="justify" vertical="center" wrapText="1"/>
    </xf>
    <xf numFmtId="164" fontId="2" fillId="4" borderId="7" xfId="1" applyFont="1" applyFill="1" applyBorder="1" applyAlignment="1">
      <alignment horizontal="center" vertical="center"/>
    </xf>
    <xf numFmtId="164" fontId="2" fillId="4" borderId="6" xfId="1" applyFont="1" applyFill="1" applyBorder="1" applyAlignment="1">
      <alignment horizontal="center" vertical="center"/>
    </xf>
    <xf numFmtId="0" fontId="0" fillId="0" borderId="5" xfId="0" applyBorder="1" applyAlignment="1">
      <alignment horizontal="right" vertical="center"/>
    </xf>
    <xf numFmtId="0" fontId="0" fillId="0" borderId="13" xfId="0" applyBorder="1" applyAlignment="1">
      <alignment horizontal="right" vertical="center"/>
    </xf>
    <xf numFmtId="0" fontId="0" fillId="0" borderId="6" xfId="0" applyBorder="1" applyAlignment="1">
      <alignment horizontal="right" vertical="center"/>
    </xf>
    <xf numFmtId="164" fontId="2" fillId="4" borderId="15" xfId="1" applyFont="1" applyFill="1" applyBorder="1" applyAlignment="1">
      <alignment horizontal="center" vertical="center"/>
    </xf>
    <xf numFmtId="164" fontId="2" fillId="4" borderId="16" xfId="1" applyFont="1" applyFill="1" applyBorder="1" applyAlignment="1">
      <alignment horizontal="center" vertical="center"/>
    </xf>
    <xf numFmtId="0" fontId="6" fillId="0" borderId="17" xfId="0" applyFont="1" applyBorder="1" applyAlignment="1">
      <alignment horizontal="center"/>
    </xf>
    <xf numFmtId="164" fontId="4" fillId="5" borderId="5" xfId="1" applyFont="1" applyFill="1" applyBorder="1" applyAlignment="1">
      <alignment horizontal="justify" vertical="center" wrapText="1"/>
    </xf>
  </cellXfs>
  <cellStyles count="2">
    <cellStyle name="Excel Built-in Normal"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144</xdr:row>
      <xdr:rowOff>0</xdr:rowOff>
    </xdr:from>
    <xdr:to>
      <xdr:col>2</xdr:col>
      <xdr:colOff>876301</xdr:colOff>
      <xdr:row>144</xdr:row>
      <xdr:rowOff>876301</xdr:rowOff>
    </xdr:to>
    <xdr:pic>
      <xdr:nvPicPr>
        <xdr:cNvPr id="4" name="Picture 3" descr="Ratiņi uzkopšana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5975" y="57311925"/>
          <a:ext cx="876301" cy="8763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
  <sheetViews>
    <sheetView tabSelected="1" workbookViewId="0">
      <pane xSplit="2" ySplit="3" topLeftCell="C133" activePane="bottomRight" state="frozen"/>
      <selection pane="topRight" activeCell="C1" sqref="C1"/>
      <selection pane="bottomLeft" activeCell="A4" sqref="A4"/>
      <selection pane="bottomRight" activeCell="C148" sqref="C148"/>
    </sheetView>
  </sheetViews>
  <sheetFormatPr defaultRowHeight="15"/>
  <cols>
    <col min="1" max="1" width="5.5703125" customWidth="1"/>
    <col min="2" max="2" width="25.7109375" style="20" customWidth="1"/>
    <col min="3" max="3" width="55.85546875" customWidth="1"/>
    <col min="4" max="4" width="14.28515625" style="26" customWidth="1"/>
    <col min="5" max="6" width="14.42578125" customWidth="1"/>
    <col min="7" max="7" width="15.42578125" customWidth="1"/>
    <col min="8" max="8" width="17.28515625" customWidth="1"/>
  </cols>
  <sheetData>
    <row r="1" spans="1:8" ht="15.75">
      <c r="A1" s="76" t="s">
        <v>215</v>
      </c>
      <c r="B1" s="76"/>
      <c r="C1" s="76"/>
      <c r="D1" s="76"/>
      <c r="E1" s="76"/>
      <c r="F1" s="76"/>
      <c r="G1" s="76"/>
      <c r="H1" s="76"/>
    </row>
    <row r="2" spans="1:8" ht="51">
      <c r="A2" s="1" t="s">
        <v>0</v>
      </c>
      <c r="B2" s="18" t="s">
        <v>1</v>
      </c>
      <c r="C2" s="1" t="s">
        <v>2</v>
      </c>
      <c r="D2" s="1"/>
      <c r="E2" s="1" t="s">
        <v>22</v>
      </c>
      <c r="F2" s="1" t="s">
        <v>34</v>
      </c>
      <c r="G2" s="1" t="s">
        <v>194</v>
      </c>
      <c r="H2" s="1" t="s">
        <v>104</v>
      </c>
    </row>
    <row r="3" spans="1:8">
      <c r="B3" s="14" t="s">
        <v>3</v>
      </c>
      <c r="C3" s="15"/>
      <c r="D3" s="69"/>
      <c r="E3" s="70"/>
      <c r="F3" s="34"/>
      <c r="G3" s="35"/>
      <c r="H3" s="35"/>
    </row>
    <row r="4" spans="1:8" ht="93" customHeight="1">
      <c r="A4" s="8">
        <v>1</v>
      </c>
      <c r="B4" s="9" t="s">
        <v>5</v>
      </c>
      <c r="C4" s="21" t="s">
        <v>197</v>
      </c>
      <c r="D4" s="10" t="s">
        <v>248</v>
      </c>
      <c r="E4" s="46"/>
      <c r="F4" s="7"/>
      <c r="G4" s="7"/>
      <c r="H4" s="7"/>
    </row>
    <row r="5" spans="1:8" ht="89.25">
      <c r="A5" s="8">
        <f>MAX($A$2:A4)+1</f>
        <v>2</v>
      </c>
      <c r="B5" s="9" t="s">
        <v>6</v>
      </c>
      <c r="C5" s="21" t="s">
        <v>7</v>
      </c>
      <c r="D5" s="10" t="s">
        <v>248</v>
      </c>
      <c r="E5" s="46"/>
      <c r="F5" s="7"/>
      <c r="G5" s="7"/>
      <c r="H5" s="7"/>
    </row>
    <row r="6" spans="1:8" ht="51">
      <c r="A6" s="8">
        <f>MAX($A$2:A5)+1</f>
        <v>3</v>
      </c>
      <c r="B6" s="9" t="s">
        <v>8</v>
      </c>
      <c r="C6" s="21" t="s">
        <v>196</v>
      </c>
      <c r="D6" s="10" t="s">
        <v>248</v>
      </c>
      <c r="E6" s="46"/>
      <c r="F6" s="7"/>
      <c r="G6" s="7"/>
      <c r="H6" s="7"/>
    </row>
    <row r="7" spans="1:8" ht="38.25">
      <c r="A7" s="8">
        <f>MAX($A$2:A6)+1</f>
        <v>4</v>
      </c>
      <c r="B7" s="9" t="s">
        <v>9</v>
      </c>
      <c r="C7" s="21" t="s">
        <v>10</v>
      </c>
      <c r="D7" s="10" t="s">
        <v>248</v>
      </c>
      <c r="E7" s="46"/>
      <c r="F7" s="7"/>
      <c r="G7" s="7"/>
      <c r="H7" s="7"/>
    </row>
    <row r="8" spans="1:8" ht="76.5">
      <c r="A8" s="8">
        <f>MAX($A$2:A7)+1</f>
        <v>5</v>
      </c>
      <c r="B8" s="9" t="s">
        <v>11</v>
      </c>
      <c r="C8" s="21" t="s">
        <v>101</v>
      </c>
      <c r="D8" s="10" t="s">
        <v>248</v>
      </c>
      <c r="E8" s="46"/>
      <c r="F8" s="7"/>
      <c r="G8" s="7"/>
      <c r="H8" s="7"/>
    </row>
    <row r="9" spans="1:8" ht="51">
      <c r="A9" s="8">
        <f>MAX($A$2:A8)+1</f>
        <v>6</v>
      </c>
      <c r="B9" s="9" t="s">
        <v>114</v>
      </c>
      <c r="C9" s="21" t="s">
        <v>113</v>
      </c>
      <c r="D9" s="10" t="s">
        <v>248</v>
      </c>
      <c r="E9" s="46"/>
      <c r="F9" s="7"/>
      <c r="G9" s="7"/>
      <c r="H9" s="7"/>
    </row>
    <row r="10" spans="1:8" ht="51">
      <c r="A10" s="8">
        <f>MAX($A$2:A9)+1</f>
        <v>7</v>
      </c>
      <c r="B10" s="9" t="s">
        <v>12</v>
      </c>
      <c r="C10" s="21" t="s">
        <v>13</v>
      </c>
      <c r="D10" s="10" t="s">
        <v>248</v>
      </c>
      <c r="E10" s="48"/>
      <c r="F10" s="7"/>
      <c r="G10" s="7"/>
      <c r="H10" s="7"/>
    </row>
    <row r="11" spans="1:8" ht="63.75">
      <c r="A11" s="8">
        <f>MAX($A$2:A10)+1</f>
        <v>8</v>
      </c>
      <c r="B11" s="9" t="s">
        <v>14</v>
      </c>
      <c r="C11" s="21" t="s">
        <v>15</v>
      </c>
      <c r="D11" s="10" t="s">
        <v>248</v>
      </c>
      <c r="E11" s="46"/>
      <c r="F11" s="7"/>
      <c r="G11" s="7"/>
      <c r="H11" s="7"/>
    </row>
    <row r="12" spans="1:8" ht="51">
      <c r="A12" s="8">
        <f>MAX($A$2:A11)+1</f>
        <v>9</v>
      </c>
      <c r="B12" s="9" t="s">
        <v>16</v>
      </c>
      <c r="C12" s="21" t="s">
        <v>17</v>
      </c>
      <c r="D12" s="10" t="s">
        <v>248</v>
      </c>
      <c r="E12" s="25"/>
      <c r="F12" s="7"/>
      <c r="G12" s="7"/>
      <c r="H12" s="7"/>
    </row>
    <row r="13" spans="1:8" ht="114.75">
      <c r="A13" s="8">
        <f>MAX($A$2:A12)+1</f>
        <v>10</v>
      </c>
      <c r="B13" s="9" t="s">
        <v>115</v>
      </c>
      <c r="C13" s="21" t="s">
        <v>116</v>
      </c>
      <c r="D13" s="10" t="s">
        <v>248</v>
      </c>
      <c r="E13" s="25"/>
      <c r="F13" s="7"/>
      <c r="G13" s="7"/>
      <c r="H13" s="7"/>
    </row>
    <row r="14" spans="1:8" ht="63.75">
      <c r="A14" s="8">
        <f>MAX($A$2:A13)+1</f>
        <v>11</v>
      </c>
      <c r="B14" s="9" t="s">
        <v>18</v>
      </c>
      <c r="C14" s="21" t="s">
        <v>19</v>
      </c>
      <c r="D14" s="10" t="s">
        <v>248</v>
      </c>
      <c r="E14" s="25"/>
      <c r="F14" s="7"/>
      <c r="G14" s="7"/>
      <c r="H14" s="7"/>
    </row>
    <row r="15" spans="1:8" ht="63.75">
      <c r="A15" s="8">
        <f>MAX($A$2:A14)+1</f>
        <v>12</v>
      </c>
      <c r="B15" s="9" t="s">
        <v>20</v>
      </c>
      <c r="C15" s="21" t="s">
        <v>21</v>
      </c>
      <c r="D15" s="10" t="s">
        <v>248</v>
      </c>
      <c r="E15" s="25"/>
      <c r="F15" s="7"/>
      <c r="G15" s="7"/>
      <c r="H15" s="7"/>
    </row>
    <row r="16" spans="1:8" ht="76.5">
      <c r="A16" s="8">
        <f>MAX($A$2:A15)+1</f>
        <v>13</v>
      </c>
      <c r="B16" s="9" t="s">
        <v>112</v>
      </c>
      <c r="C16" s="21" t="s">
        <v>190</v>
      </c>
      <c r="D16" s="10" t="s">
        <v>248</v>
      </c>
      <c r="E16" s="25"/>
      <c r="F16" s="7"/>
      <c r="G16" s="7"/>
      <c r="H16" s="7"/>
    </row>
    <row r="17" spans="1:8" ht="25.5">
      <c r="A17" s="8">
        <f>MAX($A$2:A16)+1</f>
        <v>14</v>
      </c>
      <c r="B17" s="9" t="s">
        <v>117</v>
      </c>
      <c r="C17" s="21" t="s">
        <v>118</v>
      </c>
      <c r="D17" s="10" t="s">
        <v>248</v>
      </c>
      <c r="E17" s="25"/>
      <c r="F17" s="7"/>
      <c r="G17" s="7"/>
      <c r="H17" s="7"/>
    </row>
    <row r="18" spans="1:8" ht="38.25">
      <c r="A18" s="8">
        <f>MAX($A$2:A17)+1</f>
        <v>15</v>
      </c>
      <c r="B18" s="9" t="s">
        <v>122</v>
      </c>
      <c r="C18" s="21" t="s">
        <v>124</v>
      </c>
      <c r="D18" s="10" t="s">
        <v>248</v>
      </c>
      <c r="E18" s="25"/>
      <c r="F18" s="7"/>
      <c r="G18" s="7"/>
      <c r="H18" s="7"/>
    </row>
    <row r="19" spans="1:8" ht="38.25">
      <c r="A19" s="8">
        <f>MAX($A$2:A18)+1</f>
        <v>16</v>
      </c>
      <c r="B19" s="9" t="s">
        <v>122</v>
      </c>
      <c r="C19" s="21" t="s">
        <v>125</v>
      </c>
      <c r="D19" s="10" t="s">
        <v>248</v>
      </c>
      <c r="E19" s="25"/>
      <c r="F19" s="7"/>
      <c r="G19" s="7"/>
      <c r="H19" s="7"/>
    </row>
    <row r="20" spans="1:8" ht="76.5">
      <c r="A20" s="8">
        <f>MAX($A$2:A19)+1</f>
        <v>17</v>
      </c>
      <c r="B20" s="9" t="s">
        <v>123</v>
      </c>
      <c r="C20" s="21" t="s">
        <v>126</v>
      </c>
      <c r="D20" s="10" t="s">
        <v>248</v>
      </c>
      <c r="E20" s="25"/>
      <c r="F20" s="7"/>
      <c r="G20" s="7"/>
      <c r="H20" s="7"/>
    </row>
    <row r="21" spans="1:8" ht="63.75">
      <c r="A21" s="8">
        <f>MAX($A$2:A20)+1</f>
        <v>18</v>
      </c>
      <c r="B21" s="9" t="s">
        <v>127</v>
      </c>
      <c r="C21" s="21" t="s">
        <v>128</v>
      </c>
      <c r="D21" s="10" t="s">
        <v>248</v>
      </c>
      <c r="E21" s="25"/>
      <c r="F21" s="7"/>
      <c r="G21" s="7"/>
      <c r="H21" s="7"/>
    </row>
    <row r="22" spans="1:8" ht="153">
      <c r="A22" s="8">
        <f>MAX($A$2:A21)+1</f>
        <v>19</v>
      </c>
      <c r="B22" s="9" t="s">
        <v>129</v>
      </c>
      <c r="C22" s="21" t="s">
        <v>189</v>
      </c>
      <c r="D22" s="10" t="s">
        <v>249</v>
      </c>
      <c r="E22" s="25"/>
      <c r="F22" s="7"/>
      <c r="G22" s="7"/>
      <c r="H22" s="7"/>
    </row>
    <row r="23" spans="1:8" ht="51">
      <c r="A23" s="8">
        <f>MAX($A$2:A22)+1</f>
        <v>20</v>
      </c>
      <c r="B23" s="45" t="s">
        <v>187</v>
      </c>
      <c r="C23" s="10" t="s">
        <v>188</v>
      </c>
      <c r="D23" s="10" t="s">
        <v>248</v>
      </c>
      <c r="E23" s="25"/>
      <c r="F23" s="7"/>
      <c r="G23" s="7"/>
      <c r="H23" s="7"/>
    </row>
    <row r="24" spans="1:8" ht="25.5">
      <c r="A24" s="8">
        <f>MAX($A$2:A23)+1</f>
        <v>21</v>
      </c>
      <c r="B24" s="65" t="s">
        <v>141</v>
      </c>
      <c r="C24" s="66" t="s">
        <v>142</v>
      </c>
      <c r="D24" s="10" t="s">
        <v>248</v>
      </c>
      <c r="E24" s="41"/>
      <c r="F24" s="41"/>
      <c r="G24" s="41"/>
      <c r="H24" s="41"/>
    </row>
    <row r="25" spans="1:8" ht="38.25">
      <c r="A25" s="8">
        <f>MAX($A$2:A24)+1</f>
        <v>22</v>
      </c>
      <c r="B25" s="67" t="s">
        <v>243</v>
      </c>
      <c r="C25" s="68" t="s">
        <v>244</v>
      </c>
      <c r="D25" s="40" t="s">
        <v>250</v>
      </c>
      <c r="E25" s="46"/>
      <c r="F25" s="41"/>
      <c r="G25" s="41"/>
      <c r="H25" s="41"/>
    </row>
    <row r="26" spans="1:8" ht="81.75" customHeight="1">
      <c r="A26" s="8">
        <f>MAX($A$2:A25)+1</f>
        <v>23</v>
      </c>
      <c r="B26" s="67" t="s">
        <v>241</v>
      </c>
      <c r="C26" s="68" t="s">
        <v>246</v>
      </c>
      <c r="D26" s="40" t="s">
        <v>250</v>
      </c>
      <c r="E26" s="46"/>
      <c r="F26" s="41"/>
      <c r="G26" s="41"/>
      <c r="H26" s="41"/>
    </row>
    <row r="27" spans="1:8" ht="38.25">
      <c r="A27" s="8">
        <f>MAX($A$2:A26)+1</f>
        <v>24</v>
      </c>
      <c r="B27" s="67" t="s">
        <v>242</v>
      </c>
      <c r="C27" s="77" t="s">
        <v>247</v>
      </c>
      <c r="D27" s="40" t="s">
        <v>250</v>
      </c>
      <c r="E27" s="46"/>
      <c r="F27" s="41"/>
      <c r="G27" s="41"/>
      <c r="H27" s="41"/>
    </row>
    <row r="28" spans="1:8">
      <c r="A28" s="8"/>
      <c r="B28" s="19" t="s">
        <v>23</v>
      </c>
      <c r="C28" s="22" t="s">
        <v>245</v>
      </c>
      <c r="D28" s="36"/>
      <c r="E28" s="37"/>
      <c r="F28" s="35"/>
      <c r="G28" s="35"/>
      <c r="H28" s="35"/>
    </row>
    <row r="29" spans="1:8" ht="38.25">
      <c r="A29" s="8">
        <f>MAX($A$2:A28)+1</f>
        <v>25</v>
      </c>
      <c r="B29" s="11" t="s">
        <v>24</v>
      </c>
      <c r="C29" s="23" t="s">
        <v>25</v>
      </c>
      <c r="D29" s="10" t="s">
        <v>248</v>
      </c>
      <c r="E29" s="25"/>
      <c r="F29" s="7"/>
      <c r="G29" s="7"/>
      <c r="H29" s="7"/>
    </row>
    <row r="30" spans="1:8" ht="38.25">
      <c r="A30" s="8">
        <f>MAX($A$2:A29)+1</f>
        <v>26</v>
      </c>
      <c r="B30" s="11" t="s">
        <v>26</v>
      </c>
      <c r="C30" s="23" t="s">
        <v>27</v>
      </c>
      <c r="D30" s="10" t="s">
        <v>248</v>
      </c>
      <c r="E30" s="25"/>
      <c r="F30" s="7"/>
      <c r="G30" s="7"/>
      <c r="H30" s="7"/>
    </row>
    <row r="31" spans="1:8">
      <c r="A31" s="8"/>
      <c r="B31" s="19" t="s">
        <v>31</v>
      </c>
      <c r="C31" s="22"/>
      <c r="D31" s="36"/>
      <c r="E31" s="37"/>
      <c r="F31" s="35"/>
      <c r="G31" s="35"/>
      <c r="H31" s="35"/>
    </row>
    <row r="32" spans="1:8" ht="38.25">
      <c r="A32" s="8">
        <f>MAX($A$2:A31)+1</f>
        <v>27</v>
      </c>
      <c r="B32" s="11" t="s">
        <v>32</v>
      </c>
      <c r="C32" s="23" t="s">
        <v>33</v>
      </c>
      <c r="D32" s="10" t="s">
        <v>248</v>
      </c>
      <c r="E32" s="25"/>
      <c r="F32" s="7"/>
      <c r="G32" s="7"/>
      <c r="H32" s="7"/>
    </row>
    <row r="33" spans="1:8" ht="63.75">
      <c r="A33" s="8">
        <f>MAX($A$2:A32)+1</f>
        <v>28</v>
      </c>
      <c r="B33" s="11" t="s">
        <v>119</v>
      </c>
      <c r="C33" s="23" t="s">
        <v>184</v>
      </c>
      <c r="D33" s="10" t="s">
        <v>248</v>
      </c>
      <c r="E33" s="7"/>
      <c r="F33" s="7"/>
      <c r="G33" s="7"/>
      <c r="H33" s="7"/>
    </row>
    <row r="34" spans="1:8" ht="63.75">
      <c r="A34" s="8">
        <f>MAX($A$2:A33)+1</f>
        <v>29</v>
      </c>
      <c r="B34" s="11" t="s">
        <v>120</v>
      </c>
      <c r="C34" s="32" t="s">
        <v>121</v>
      </c>
      <c r="D34" s="10" t="s">
        <v>248</v>
      </c>
      <c r="E34" s="7"/>
      <c r="F34" s="7"/>
      <c r="G34" s="7"/>
      <c r="H34" s="7"/>
    </row>
    <row r="35" spans="1:8" ht="25.5">
      <c r="A35" s="8">
        <f>MAX($A$2:A34)+1</f>
        <v>30</v>
      </c>
      <c r="B35" s="43" t="s">
        <v>185</v>
      </c>
      <c r="C35" s="44" t="s">
        <v>186</v>
      </c>
      <c r="D35" s="10" t="s">
        <v>248</v>
      </c>
      <c r="E35" s="7"/>
      <c r="F35" s="7"/>
      <c r="G35" s="7"/>
      <c r="H35" s="7"/>
    </row>
    <row r="36" spans="1:8">
      <c r="A36" s="8"/>
      <c r="B36" s="14" t="s">
        <v>36</v>
      </c>
      <c r="C36" s="30"/>
      <c r="D36" s="36"/>
      <c r="E36" s="35"/>
      <c r="F36" s="35"/>
      <c r="G36" s="35"/>
      <c r="H36" s="35"/>
    </row>
    <row r="37" spans="1:8" ht="38.25">
      <c r="A37" s="8">
        <f>MAX($A$2:A36)+1</f>
        <v>31</v>
      </c>
      <c r="B37" s="3" t="s">
        <v>37</v>
      </c>
      <c r="C37" s="4" t="s">
        <v>178</v>
      </c>
      <c r="D37" s="10" t="s">
        <v>249</v>
      </c>
      <c r="E37" s="7"/>
      <c r="F37" s="7"/>
      <c r="G37" s="7"/>
      <c r="H37" s="7"/>
    </row>
    <row r="38" spans="1:8" ht="25.5">
      <c r="A38" s="8">
        <f>MAX($A$2:A37)+1</f>
        <v>32</v>
      </c>
      <c r="B38" s="13" t="s">
        <v>38</v>
      </c>
      <c r="C38" s="4" t="s">
        <v>39</v>
      </c>
      <c r="D38" s="10" t="s">
        <v>248</v>
      </c>
      <c r="E38" s="7"/>
      <c r="F38" s="7"/>
      <c r="G38" s="7"/>
      <c r="H38" s="7"/>
    </row>
    <row r="39" spans="1:8" ht="51">
      <c r="A39" s="8">
        <f>MAX($A$2:A38)+1</f>
        <v>33</v>
      </c>
      <c r="B39" s="13" t="s">
        <v>99</v>
      </c>
      <c r="C39" s="4" t="s">
        <v>111</v>
      </c>
      <c r="D39" s="10" t="s">
        <v>248</v>
      </c>
      <c r="E39" s="7"/>
      <c r="F39" s="7"/>
      <c r="G39" s="7"/>
      <c r="H39" s="7"/>
    </row>
    <row r="40" spans="1:8">
      <c r="A40" s="8">
        <f>MAX($A$2:A39)+1</f>
        <v>34</v>
      </c>
      <c r="B40" s="13" t="s">
        <v>192</v>
      </c>
      <c r="C40" s="4" t="s">
        <v>193</v>
      </c>
      <c r="D40" s="10" t="s">
        <v>251</v>
      </c>
      <c r="E40" s="7"/>
      <c r="F40" s="7"/>
      <c r="G40" s="7"/>
      <c r="H40" s="7"/>
    </row>
    <row r="41" spans="1:8" ht="38.25">
      <c r="A41" s="8">
        <f>MAX($A$2:A40)+1</f>
        <v>35</v>
      </c>
      <c r="B41" s="13" t="s">
        <v>100</v>
      </c>
      <c r="C41" s="4" t="s">
        <v>179</v>
      </c>
      <c r="D41" s="10" t="s">
        <v>248</v>
      </c>
      <c r="E41" s="7"/>
      <c r="F41" s="7"/>
      <c r="G41" s="7"/>
      <c r="H41" s="7"/>
    </row>
    <row r="42" spans="1:8" ht="25.5">
      <c r="A42" s="8">
        <f>MAX($A$2:A41)+1</f>
        <v>36</v>
      </c>
      <c r="B42" s="13" t="s">
        <v>109</v>
      </c>
      <c r="C42" s="4" t="s">
        <v>180</v>
      </c>
      <c r="D42" s="10" t="s">
        <v>248</v>
      </c>
      <c r="E42" s="7"/>
      <c r="F42" s="7"/>
      <c r="G42" s="7"/>
      <c r="H42" s="7"/>
    </row>
    <row r="43" spans="1:8" ht="25.5">
      <c r="A43" s="8">
        <f>MAX($A$2:A42)+1</f>
        <v>37</v>
      </c>
      <c r="B43" s="13" t="s">
        <v>110</v>
      </c>
      <c r="C43" s="4" t="s">
        <v>181</v>
      </c>
      <c r="D43" s="10" t="s">
        <v>248</v>
      </c>
      <c r="E43" s="7"/>
      <c r="F43" s="7"/>
      <c r="G43" s="7"/>
      <c r="H43" s="7"/>
    </row>
    <row r="44" spans="1:8" ht="25.5">
      <c r="A44" s="8">
        <f>MAX($A$2:A43)+1</f>
        <v>38</v>
      </c>
      <c r="B44" s="13" t="s">
        <v>182</v>
      </c>
      <c r="C44" s="4" t="s">
        <v>183</v>
      </c>
      <c r="D44" s="10" t="s">
        <v>248</v>
      </c>
      <c r="E44" s="7"/>
      <c r="F44" s="7"/>
      <c r="G44" s="7"/>
      <c r="H44" s="7"/>
    </row>
    <row r="45" spans="1:8">
      <c r="A45" s="8"/>
      <c r="B45" s="14" t="s">
        <v>40</v>
      </c>
      <c r="C45" s="15"/>
      <c r="D45" s="36"/>
      <c r="E45" s="35"/>
      <c r="F45" s="35"/>
      <c r="G45" s="35"/>
      <c r="H45" s="35"/>
    </row>
    <row r="46" spans="1:8" ht="38.25">
      <c r="A46" s="8">
        <f>MAX($A$2:A45)+1</f>
        <v>39</v>
      </c>
      <c r="B46" s="3" t="s">
        <v>41</v>
      </c>
      <c r="C46" s="4" t="s">
        <v>47</v>
      </c>
      <c r="D46" s="10" t="s">
        <v>252</v>
      </c>
      <c r="E46" s="7"/>
      <c r="F46" s="7"/>
      <c r="G46" s="7"/>
      <c r="H46" s="7"/>
    </row>
    <row r="47" spans="1:8" ht="38.25">
      <c r="A47" s="8">
        <f>MAX($A$2:A46)+1</f>
        <v>40</v>
      </c>
      <c r="B47" s="3" t="s">
        <v>42</v>
      </c>
      <c r="C47" s="27" t="s">
        <v>48</v>
      </c>
      <c r="D47" s="10" t="s">
        <v>253</v>
      </c>
      <c r="E47" s="7"/>
      <c r="F47" s="7"/>
      <c r="G47" s="7"/>
      <c r="H47" s="7"/>
    </row>
    <row r="48" spans="1:8" ht="63.75">
      <c r="A48" s="8">
        <f>MAX($A$2:A47)+1</f>
        <v>41</v>
      </c>
      <c r="B48" s="3" t="s">
        <v>43</v>
      </c>
      <c r="C48" s="4" t="s">
        <v>44</v>
      </c>
      <c r="D48" s="10" t="s">
        <v>253</v>
      </c>
      <c r="E48" s="7"/>
      <c r="F48" s="7"/>
      <c r="G48" s="7"/>
      <c r="H48" s="7"/>
    </row>
    <row r="49" spans="1:8" ht="63.75">
      <c r="A49" s="8">
        <f>MAX($A$2:A48)+1</f>
        <v>42</v>
      </c>
      <c r="B49" s="5" t="s">
        <v>176</v>
      </c>
      <c r="C49" s="6" t="s">
        <v>177</v>
      </c>
      <c r="D49" s="10" t="s">
        <v>253</v>
      </c>
      <c r="E49" s="7"/>
      <c r="F49" s="7"/>
      <c r="G49" s="7"/>
      <c r="H49" s="7"/>
    </row>
    <row r="50" spans="1:8" ht="25.5">
      <c r="A50" s="8">
        <f>MAX($A$2:A49)+1</f>
        <v>43</v>
      </c>
      <c r="B50" s="3" t="s">
        <v>45</v>
      </c>
      <c r="C50" s="4" t="s">
        <v>46</v>
      </c>
      <c r="D50" s="10" t="s">
        <v>253</v>
      </c>
      <c r="E50" s="7"/>
      <c r="F50" s="7"/>
      <c r="G50" s="7"/>
      <c r="H50" s="7"/>
    </row>
    <row r="51" spans="1:8">
      <c r="A51" s="8"/>
      <c r="B51" s="14" t="s">
        <v>49</v>
      </c>
      <c r="C51" s="15"/>
      <c r="D51" s="36"/>
      <c r="E51" s="35"/>
      <c r="F51" s="35"/>
      <c r="G51" s="35"/>
      <c r="H51" s="35"/>
    </row>
    <row r="52" spans="1:8" ht="54.75" customHeight="1">
      <c r="A52" s="8">
        <f>MAX($A$2:A51)+1</f>
        <v>44</v>
      </c>
      <c r="B52" s="3" t="s">
        <v>50</v>
      </c>
      <c r="C52" s="4" t="s">
        <v>51</v>
      </c>
      <c r="D52" s="10" t="s">
        <v>253</v>
      </c>
      <c r="E52" s="7"/>
      <c r="F52" s="7"/>
      <c r="G52" s="7"/>
      <c r="H52" s="7"/>
    </row>
    <row r="53" spans="1:8" ht="51">
      <c r="A53" s="8">
        <f>MAX($A$2:A52)+1</f>
        <v>45</v>
      </c>
      <c r="B53" s="3" t="s">
        <v>52</v>
      </c>
      <c r="C53" s="4" t="s">
        <v>53</v>
      </c>
      <c r="D53" s="10" t="s">
        <v>253</v>
      </c>
      <c r="E53" s="7"/>
      <c r="F53" s="7"/>
      <c r="G53" s="7"/>
      <c r="H53" s="7"/>
    </row>
    <row r="54" spans="1:8">
      <c r="A54" s="8"/>
      <c r="B54" s="19" t="s">
        <v>28</v>
      </c>
      <c r="C54" s="22"/>
      <c r="D54" s="36"/>
      <c r="E54" s="37"/>
      <c r="F54" s="35"/>
      <c r="G54" s="35"/>
      <c r="H54" s="35"/>
    </row>
    <row r="55" spans="1:8" ht="38.25">
      <c r="A55" s="8">
        <f>MAX($A$2:A54)+1</f>
        <v>46</v>
      </c>
      <c r="B55" s="11" t="s">
        <v>29</v>
      </c>
      <c r="C55" s="23" t="s">
        <v>30</v>
      </c>
      <c r="D55" s="10" t="s">
        <v>253</v>
      </c>
      <c r="E55" s="25"/>
      <c r="F55" s="7"/>
      <c r="G55" s="7"/>
      <c r="H55" s="7"/>
    </row>
    <row r="56" spans="1:8" ht="51">
      <c r="A56" s="8">
        <f>MAX($A$2:A55)+1</f>
        <v>47</v>
      </c>
      <c r="B56" s="12" t="s">
        <v>35</v>
      </c>
      <c r="C56" s="24" t="s">
        <v>174</v>
      </c>
      <c r="D56" s="10" t="s">
        <v>252</v>
      </c>
      <c r="E56" s="25"/>
      <c r="F56" s="7"/>
      <c r="G56" s="7"/>
      <c r="H56" s="7"/>
    </row>
    <row r="57" spans="1:8" s="47" customFormat="1" ht="38.25">
      <c r="A57" s="8">
        <f>MAX($A$2:A56)+1</f>
        <v>48</v>
      </c>
      <c r="B57" s="12" t="s">
        <v>175</v>
      </c>
      <c r="C57" s="24" t="s">
        <v>191</v>
      </c>
      <c r="D57" s="10" t="s">
        <v>253</v>
      </c>
      <c r="E57" s="46"/>
      <c r="F57" s="41"/>
      <c r="G57" s="41"/>
      <c r="H57" s="41"/>
    </row>
    <row r="58" spans="1:8" ht="63.75">
      <c r="A58" s="8">
        <f>MAX($A$2:A57)+1</f>
        <v>49</v>
      </c>
      <c r="B58" s="12" t="s">
        <v>130</v>
      </c>
      <c r="C58" s="33" t="s">
        <v>131</v>
      </c>
      <c r="D58" s="10" t="s">
        <v>253</v>
      </c>
      <c r="E58" s="25"/>
      <c r="F58" s="7"/>
      <c r="G58" s="7"/>
      <c r="H58" s="7"/>
    </row>
    <row r="59" spans="1:8">
      <c r="A59" s="8"/>
      <c r="B59" s="14" t="s">
        <v>54</v>
      </c>
      <c r="C59" s="16"/>
      <c r="D59" s="36"/>
      <c r="E59" s="35"/>
      <c r="F59" s="35"/>
      <c r="G59" s="35"/>
      <c r="H59" s="35"/>
    </row>
    <row r="60" spans="1:8">
      <c r="A60" s="8">
        <f>MAX($A$2:A59)+1</f>
        <v>50</v>
      </c>
      <c r="B60" s="3" t="s">
        <v>55</v>
      </c>
      <c r="C60" s="4" t="s">
        <v>56</v>
      </c>
      <c r="D60" s="10" t="s">
        <v>253</v>
      </c>
      <c r="E60" s="7"/>
      <c r="F60" s="7"/>
      <c r="G60" s="7"/>
      <c r="H60" s="7"/>
    </row>
    <row r="61" spans="1:8">
      <c r="A61" s="8">
        <f>MAX($A$2:A60)+1</f>
        <v>51</v>
      </c>
      <c r="B61" s="3" t="s">
        <v>148</v>
      </c>
      <c r="C61" s="4" t="s">
        <v>149</v>
      </c>
      <c r="D61" s="10" t="s">
        <v>254</v>
      </c>
      <c r="E61" s="7"/>
      <c r="F61" s="7"/>
      <c r="G61" s="7"/>
      <c r="H61" s="7"/>
    </row>
    <row r="62" spans="1:8" ht="25.5">
      <c r="A62" s="8">
        <f>MAX($A$2:A61)+1</f>
        <v>52</v>
      </c>
      <c r="B62" s="3" t="s">
        <v>150</v>
      </c>
      <c r="C62" s="4" t="s">
        <v>149</v>
      </c>
      <c r="D62" s="10" t="s">
        <v>249</v>
      </c>
      <c r="E62" s="7"/>
      <c r="F62" s="7"/>
      <c r="G62" s="7"/>
      <c r="H62" s="7"/>
    </row>
    <row r="63" spans="1:8">
      <c r="A63" s="8"/>
      <c r="B63" s="14" t="s">
        <v>57</v>
      </c>
      <c r="C63" s="15"/>
      <c r="D63" s="36"/>
      <c r="E63" s="35"/>
      <c r="F63" s="35"/>
      <c r="G63" s="35"/>
      <c r="H63" s="35"/>
    </row>
    <row r="64" spans="1:8" ht="25.5">
      <c r="A64" s="8">
        <f>MAX($A$2:A63)+1</f>
        <v>53</v>
      </c>
      <c r="B64" s="3" t="s">
        <v>58</v>
      </c>
      <c r="C64" s="4" t="s">
        <v>59</v>
      </c>
      <c r="D64" s="10" t="s">
        <v>253</v>
      </c>
      <c r="E64" s="7"/>
      <c r="F64" s="7"/>
      <c r="G64" s="7"/>
      <c r="H64" s="7"/>
    </row>
    <row r="65" spans="1:8">
      <c r="A65" s="8"/>
      <c r="B65" s="14" t="s">
        <v>87</v>
      </c>
      <c r="C65" s="15"/>
      <c r="D65" s="36"/>
      <c r="E65" s="35"/>
      <c r="F65" s="35"/>
      <c r="G65" s="35"/>
      <c r="H65" s="35"/>
    </row>
    <row r="66" spans="1:8" ht="25.5">
      <c r="A66" s="8">
        <f>MAX($A$2:A65)+1</f>
        <v>54</v>
      </c>
      <c r="B66" s="3" t="s">
        <v>88</v>
      </c>
      <c r="C66" s="4" t="s">
        <v>89</v>
      </c>
      <c r="D66" s="10" t="s">
        <v>255</v>
      </c>
      <c r="E66" s="7"/>
      <c r="F66" s="7"/>
      <c r="G66" s="7"/>
      <c r="H66" s="7"/>
    </row>
    <row r="67" spans="1:8">
      <c r="A67" s="8">
        <f>MAX($A$2:A66)+1</f>
        <v>55</v>
      </c>
      <c r="B67" s="3" t="s">
        <v>88</v>
      </c>
      <c r="C67" s="4" t="s">
        <v>90</v>
      </c>
      <c r="D67" s="10" t="s">
        <v>255</v>
      </c>
      <c r="E67" s="7"/>
      <c r="F67" s="7"/>
      <c r="G67" s="7"/>
      <c r="H67" s="7"/>
    </row>
    <row r="68" spans="1:8">
      <c r="A68" s="8">
        <f>MAX($A$2:A67)+1</f>
        <v>56</v>
      </c>
      <c r="B68" s="3" t="s">
        <v>88</v>
      </c>
      <c r="C68" s="4" t="s">
        <v>91</v>
      </c>
      <c r="D68" s="10" t="s">
        <v>255</v>
      </c>
      <c r="E68" s="7"/>
      <c r="F68" s="7"/>
      <c r="G68" s="7"/>
      <c r="H68" s="7"/>
    </row>
    <row r="69" spans="1:8" ht="25.5">
      <c r="A69" s="8">
        <f>MAX($A$2:A68)+1</f>
        <v>57</v>
      </c>
      <c r="B69" s="13" t="s">
        <v>172</v>
      </c>
      <c r="C69" s="4" t="s">
        <v>173</v>
      </c>
      <c r="D69" s="10" t="s">
        <v>252</v>
      </c>
      <c r="E69" s="7"/>
      <c r="F69" s="7"/>
      <c r="G69" s="7"/>
      <c r="H69" s="7"/>
    </row>
    <row r="70" spans="1:8">
      <c r="A70" s="8"/>
      <c r="B70" s="14" t="s">
        <v>60</v>
      </c>
      <c r="C70" s="15"/>
      <c r="D70" s="36"/>
      <c r="E70" s="35"/>
      <c r="F70" s="35"/>
      <c r="G70" s="35"/>
      <c r="H70" s="35"/>
    </row>
    <row r="71" spans="1:8" ht="25.5">
      <c r="A71" s="8">
        <f>MAX($A$2:A70)+1</f>
        <v>58</v>
      </c>
      <c r="B71" s="3" t="s">
        <v>61</v>
      </c>
      <c r="C71" s="4" t="s">
        <v>62</v>
      </c>
      <c r="D71" s="10" t="s">
        <v>256</v>
      </c>
      <c r="E71" s="7"/>
      <c r="F71" s="7"/>
      <c r="G71" s="7"/>
      <c r="H71" s="7"/>
    </row>
    <row r="72" spans="1:8" ht="25.5">
      <c r="A72" s="8">
        <f>MAX($A$2:A71)+1</f>
        <v>59</v>
      </c>
      <c r="B72" s="3" t="s">
        <v>61</v>
      </c>
      <c r="C72" s="4" t="s">
        <v>63</v>
      </c>
      <c r="D72" s="10" t="s">
        <v>256</v>
      </c>
      <c r="E72" s="7"/>
      <c r="F72" s="7"/>
      <c r="G72" s="7"/>
      <c r="H72" s="7"/>
    </row>
    <row r="73" spans="1:8" ht="25.5">
      <c r="A73" s="8">
        <f>MAX($A$2:A72)+1</f>
        <v>60</v>
      </c>
      <c r="B73" s="3" t="s">
        <v>61</v>
      </c>
      <c r="C73" s="4" t="s">
        <v>64</v>
      </c>
      <c r="D73" s="10" t="s">
        <v>256</v>
      </c>
      <c r="E73" s="7"/>
      <c r="F73" s="7"/>
      <c r="G73" s="7"/>
      <c r="H73" s="7"/>
    </row>
    <row r="74" spans="1:8" ht="25.5">
      <c r="A74" s="8">
        <f>MAX($A$2:A73)+1</f>
        <v>61</v>
      </c>
      <c r="B74" s="3" t="s">
        <v>61</v>
      </c>
      <c r="C74" s="4" t="s">
        <v>65</v>
      </c>
      <c r="D74" s="10" t="s">
        <v>256</v>
      </c>
      <c r="E74" s="7"/>
      <c r="F74" s="7"/>
      <c r="G74" s="7"/>
      <c r="H74" s="7"/>
    </row>
    <row r="75" spans="1:8" ht="25.5">
      <c r="A75" s="8">
        <f>MAX($A$2:A74)+1</f>
        <v>62</v>
      </c>
      <c r="B75" s="3" t="s">
        <v>61</v>
      </c>
      <c r="C75" s="4" t="s">
        <v>66</v>
      </c>
      <c r="D75" s="10" t="s">
        <v>256</v>
      </c>
      <c r="E75" s="7"/>
      <c r="F75" s="7"/>
      <c r="G75" s="7"/>
      <c r="H75" s="7"/>
    </row>
    <row r="76" spans="1:8" ht="25.5">
      <c r="A76" s="8">
        <f>MAX($A$2:A75)+1</f>
        <v>63</v>
      </c>
      <c r="B76" s="3" t="s">
        <v>61</v>
      </c>
      <c r="C76" s="4" t="s">
        <v>67</v>
      </c>
      <c r="D76" s="10" t="s">
        <v>256</v>
      </c>
      <c r="E76" s="7"/>
      <c r="F76" s="7"/>
      <c r="G76" s="7"/>
      <c r="H76" s="7"/>
    </row>
    <row r="77" spans="1:8" ht="25.5">
      <c r="A77" s="8">
        <f>MAX($A$2:A76)+1</f>
        <v>64</v>
      </c>
      <c r="B77" s="5" t="s">
        <v>61</v>
      </c>
      <c r="C77" s="6" t="s">
        <v>68</v>
      </c>
      <c r="D77" s="10" t="s">
        <v>256</v>
      </c>
      <c r="E77" s="7"/>
      <c r="F77" s="7"/>
      <c r="G77" s="7"/>
      <c r="H77" s="7"/>
    </row>
    <row r="78" spans="1:8" ht="25.5">
      <c r="A78" s="8">
        <f>MAX($A$2:A77)+1</f>
        <v>65</v>
      </c>
      <c r="B78" s="5" t="s">
        <v>61</v>
      </c>
      <c r="C78" s="6" t="s">
        <v>69</v>
      </c>
      <c r="D78" s="10" t="s">
        <v>256</v>
      </c>
      <c r="E78" s="7"/>
      <c r="F78" s="7"/>
      <c r="G78" s="7"/>
      <c r="H78" s="7"/>
    </row>
    <row r="79" spans="1:8" ht="25.5">
      <c r="A79" s="8">
        <f>MAX($A$2:A78)+1</f>
        <v>66</v>
      </c>
      <c r="B79" s="5" t="s">
        <v>61</v>
      </c>
      <c r="C79" s="6" t="s">
        <v>70</v>
      </c>
      <c r="D79" s="10" t="s">
        <v>256</v>
      </c>
      <c r="E79" s="7"/>
      <c r="F79" s="7"/>
      <c r="G79" s="7"/>
      <c r="H79" s="7"/>
    </row>
    <row r="80" spans="1:8">
      <c r="A80" s="8"/>
      <c r="B80" s="14" t="s">
        <v>71</v>
      </c>
      <c r="C80" s="15"/>
      <c r="D80" s="36"/>
      <c r="E80" s="35"/>
      <c r="F80" s="35"/>
      <c r="G80" s="35"/>
      <c r="H80" s="35"/>
    </row>
    <row r="81" spans="1:8" ht="25.5">
      <c r="A81" s="8">
        <f>MAX($A$2:A80)+1</f>
        <v>67</v>
      </c>
      <c r="B81" s="2" t="s">
        <v>72</v>
      </c>
      <c r="C81" s="17" t="s">
        <v>73</v>
      </c>
      <c r="D81" s="10" t="s">
        <v>257</v>
      </c>
      <c r="E81" s="7"/>
      <c r="F81" s="7"/>
      <c r="G81" s="7"/>
      <c r="H81" s="7"/>
    </row>
    <row r="82" spans="1:8" ht="25.5">
      <c r="A82" s="8">
        <f>MAX($A$2:A81)+1</f>
        <v>68</v>
      </c>
      <c r="B82" s="2" t="s">
        <v>170</v>
      </c>
      <c r="C82" s="17" t="s">
        <v>171</v>
      </c>
      <c r="D82" s="10" t="s">
        <v>257</v>
      </c>
      <c r="E82" s="7"/>
      <c r="F82" s="7"/>
      <c r="G82" s="7"/>
      <c r="H82" s="7"/>
    </row>
    <row r="83" spans="1:8" ht="25.5">
      <c r="A83" s="8">
        <f>MAX($A$2:A82)+1</f>
        <v>69</v>
      </c>
      <c r="B83" s="3" t="s">
        <v>74</v>
      </c>
      <c r="C83" s="4" t="s">
        <v>75</v>
      </c>
      <c r="D83" s="10" t="s">
        <v>257</v>
      </c>
      <c r="E83" s="7"/>
      <c r="F83" s="7"/>
      <c r="G83" s="7"/>
      <c r="H83" s="7"/>
    </row>
    <row r="84" spans="1:8">
      <c r="A84" s="8">
        <f>MAX($A$2:A83)+1</f>
        <v>70</v>
      </c>
      <c r="B84" s="5" t="s">
        <v>76</v>
      </c>
      <c r="C84" s="6" t="s">
        <v>77</v>
      </c>
      <c r="D84" s="10" t="s">
        <v>257</v>
      </c>
      <c r="E84" s="7"/>
      <c r="F84" s="7"/>
      <c r="G84" s="7"/>
      <c r="H84" s="7"/>
    </row>
    <row r="85" spans="1:8">
      <c r="A85" s="8">
        <f>MAX($A$2:A84)+1</f>
        <v>71</v>
      </c>
      <c r="B85" s="5" t="s">
        <v>78</v>
      </c>
      <c r="C85" s="6" t="s">
        <v>79</v>
      </c>
      <c r="D85" s="10" t="s">
        <v>257</v>
      </c>
      <c r="E85" s="7"/>
      <c r="F85" s="7"/>
      <c r="G85" s="7"/>
      <c r="H85" s="7"/>
    </row>
    <row r="86" spans="1:8">
      <c r="A86" s="8"/>
      <c r="B86" s="14" t="s">
        <v>80</v>
      </c>
      <c r="C86" s="15"/>
      <c r="D86" s="36"/>
      <c r="E86" s="35"/>
      <c r="F86" s="35"/>
      <c r="G86" s="35"/>
      <c r="H86" s="35"/>
    </row>
    <row r="87" spans="1:8" ht="25.5">
      <c r="A87" s="8">
        <f>MAX($A$2:A86)+1</f>
        <v>72</v>
      </c>
      <c r="B87" s="3" t="s">
        <v>81</v>
      </c>
      <c r="C87" s="4" t="s">
        <v>163</v>
      </c>
      <c r="D87" s="10" t="s">
        <v>255</v>
      </c>
      <c r="E87" s="7"/>
      <c r="F87" s="7"/>
      <c r="G87" s="7"/>
      <c r="H87" s="7"/>
    </row>
    <row r="88" spans="1:8" ht="25.5">
      <c r="A88" s="8">
        <f>MAX($A$2:A87)+1</f>
        <v>73</v>
      </c>
      <c r="B88" s="3" t="s">
        <v>82</v>
      </c>
      <c r="C88" s="4" t="s">
        <v>164</v>
      </c>
      <c r="D88" s="10" t="s">
        <v>252</v>
      </c>
      <c r="E88" s="7"/>
      <c r="F88" s="7"/>
      <c r="G88" s="7"/>
      <c r="H88" s="7"/>
    </row>
    <row r="89" spans="1:8" ht="26.25" customHeight="1">
      <c r="A89" s="8">
        <f>MAX($A$2:A88)+1</f>
        <v>74</v>
      </c>
      <c r="B89" s="3" t="s">
        <v>166</v>
      </c>
      <c r="C89" s="4" t="s">
        <v>165</v>
      </c>
      <c r="D89" s="10" t="s">
        <v>250</v>
      </c>
      <c r="E89" s="7"/>
      <c r="F89" s="7"/>
      <c r="G89" s="7"/>
      <c r="H89" s="7"/>
    </row>
    <row r="90" spans="1:8">
      <c r="A90" s="8">
        <f>MAX($A$2:A89)+1</f>
        <v>75</v>
      </c>
      <c r="B90" s="3" t="s">
        <v>83</v>
      </c>
      <c r="C90" s="4" t="s">
        <v>167</v>
      </c>
      <c r="D90" s="10" t="s">
        <v>252</v>
      </c>
      <c r="E90" s="7"/>
      <c r="F90" s="7"/>
      <c r="G90" s="7"/>
      <c r="H90" s="7"/>
    </row>
    <row r="91" spans="1:8" ht="25.5">
      <c r="A91" s="8">
        <f>MAX($A$2:A90)+1</f>
        <v>76</v>
      </c>
      <c r="B91" s="3" t="s">
        <v>84</v>
      </c>
      <c r="C91" s="4" t="s">
        <v>85</v>
      </c>
      <c r="D91" s="10" t="s">
        <v>252</v>
      </c>
      <c r="E91" s="7"/>
      <c r="F91" s="7"/>
      <c r="G91" s="7"/>
      <c r="H91" s="7"/>
    </row>
    <row r="92" spans="1:8" ht="25.5">
      <c r="A92" s="8">
        <f>MAX($A$2:A91)+1</f>
        <v>77</v>
      </c>
      <c r="B92" s="3" t="s">
        <v>86</v>
      </c>
      <c r="C92" s="4" t="s">
        <v>169</v>
      </c>
      <c r="D92" s="10" t="s">
        <v>250</v>
      </c>
      <c r="E92" s="7"/>
      <c r="F92" s="7"/>
      <c r="G92" s="7"/>
      <c r="H92" s="7"/>
    </row>
    <row r="93" spans="1:8" ht="38.25">
      <c r="A93" s="8">
        <f>MAX($A$2:A92)+1</f>
        <v>78</v>
      </c>
      <c r="B93" s="3" t="s">
        <v>86</v>
      </c>
      <c r="C93" s="4" t="s">
        <v>168</v>
      </c>
      <c r="D93" s="10" t="s">
        <v>250</v>
      </c>
      <c r="E93" s="7"/>
      <c r="F93" s="7"/>
      <c r="G93" s="7"/>
      <c r="H93" s="7"/>
    </row>
    <row r="94" spans="1:8" ht="28.5" customHeight="1">
      <c r="A94" s="8">
        <f>MAX($A$2:A93)+1</f>
        <v>79</v>
      </c>
      <c r="B94" s="13" t="s">
        <v>203</v>
      </c>
      <c r="C94" s="4" t="s">
        <v>204</v>
      </c>
      <c r="D94" s="10" t="s">
        <v>255</v>
      </c>
      <c r="E94" s="7"/>
      <c r="F94" s="7"/>
      <c r="G94" s="7"/>
      <c r="H94" s="7"/>
    </row>
    <row r="95" spans="1:8">
      <c r="A95" s="8"/>
      <c r="B95" s="14" t="s">
        <v>102</v>
      </c>
      <c r="C95" s="15"/>
      <c r="D95" s="36"/>
      <c r="E95" s="35"/>
      <c r="F95" s="35"/>
      <c r="G95" s="35"/>
      <c r="H95" s="35"/>
    </row>
    <row r="96" spans="1:8" ht="63.75">
      <c r="A96" s="8">
        <f>MAX($A$2:A95)+1</f>
        <v>80</v>
      </c>
      <c r="B96" s="3" t="s">
        <v>95</v>
      </c>
      <c r="C96" s="4" t="s">
        <v>4</v>
      </c>
      <c r="D96" s="10" t="s">
        <v>258</v>
      </c>
      <c r="E96" s="7"/>
      <c r="F96" s="7"/>
      <c r="G96" s="7"/>
      <c r="H96" s="7"/>
    </row>
    <row r="97" spans="1:8" ht="51">
      <c r="A97" s="8">
        <f>MAX($A$2:A96)+1</f>
        <v>81</v>
      </c>
      <c r="B97" s="28" t="s">
        <v>96</v>
      </c>
      <c r="C97" s="29" t="s">
        <v>94</v>
      </c>
      <c r="D97" s="10" t="s">
        <v>258</v>
      </c>
      <c r="E97" s="7"/>
      <c r="F97" s="7"/>
      <c r="G97" s="7"/>
      <c r="H97" s="7"/>
    </row>
    <row r="98" spans="1:8" ht="38.25">
      <c r="A98" s="8">
        <f>MAX($A$2:A97)+1</f>
        <v>82</v>
      </c>
      <c r="B98" s="11" t="s">
        <v>107</v>
      </c>
      <c r="C98" s="29" t="s">
        <v>147</v>
      </c>
      <c r="D98" s="10" t="s">
        <v>258</v>
      </c>
      <c r="E98" s="7"/>
      <c r="F98" s="7"/>
      <c r="G98" s="7"/>
      <c r="H98" s="7"/>
    </row>
    <row r="99" spans="1:8">
      <c r="A99" s="8">
        <f>MAX($A$2:A98)+1</f>
        <v>83</v>
      </c>
      <c r="B99" s="11" t="s">
        <v>107</v>
      </c>
      <c r="C99" s="29" t="s">
        <v>108</v>
      </c>
      <c r="D99" s="10" t="s">
        <v>258</v>
      </c>
      <c r="E99" s="7"/>
      <c r="F99" s="7"/>
      <c r="G99" s="7"/>
      <c r="H99" s="7"/>
    </row>
    <row r="100" spans="1:8" ht="25.5">
      <c r="A100" s="8">
        <f>MAX($A$2:A99)+1</f>
        <v>84</v>
      </c>
      <c r="B100" s="31" t="s">
        <v>105</v>
      </c>
      <c r="C100" s="4" t="s">
        <v>143</v>
      </c>
      <c r="D100" s="10" t="s">
        <v>259</v>
      </c>
      <c r="E100" s="7"/>
      <c r="F100" s="7"/>
      <c r="G100" s="7"/>
      <c r="H100" s="7"/>
    </row>
    <row r="101" spans="1:8" ht="38.25">
      <c r="A101" s="8">
        <f>MAX($A$2:A100)+1</f>
        <v>85</v>
      </c>
      <c r="B101" s="3" t="s">
        <v>105</v>
      </c>
      <c r="C101" s="4" t="s">
        <v>144</v>
      </c>
      <c r="D101" s="10" t="s">
        <v>259</v>
      </c>
      <c r="E101" s="7"/>
      <c r="F101" s="7"/>
      <c r="G101" s="7"/>
      <c r="H101" s="7"/>
    </row>
    <row r="102" spans="1:8" ht="25.5">
      <c r="A102" s="8">
        <f>MAX($A$2:A101)+1</f>
        <v>86</v>
      </c>
      <c r="B102" s="3" t="s">
        <v>105</v>
      </c>
      <c r="C102" s="4" t="s">
        <v>145</v>
      </c>
      <c r="D102" s="10" t="s">
        <v>259</v>
      </c>
      <c r="E102" s="7"/>
      <c r="F102" s="7"/>
      <c r="G102" s="7"/>
      <c r="H102" s="7"/>
    </row>
    <row r="103" spans="1:8" ht="25.5">
      <c r="A103" s="8">
        <f>MAX($A$2:A102)+1</f>
        <v>87</v>
      </c>
      <c r="B103" s="3" t="s">
        <v>105</v>
      </c>
      <c r="C103" s="4" t="s">
        <v>146</v>
      </c>
      <c r="D103" s="10" t="s">
        <v>259</v>
      </c>
      <c r="E103" s="7"/>
      <c r="F103" s="7"/>
      <c r="G103" s="7"/>
      <c r="H103" s="7"/>
    </row>
    <row r="104" spans="1:8">
      <c r="A104" s="8"/>
      <c r="B104" s="14" t="s">
        <v>103</v>
      </c>
      <c r="C104" s="30"/>
      <c r="D104" s="36"/>
      <c r="E104" s="35"/>
      <c r="F104" s="35"/>
      <c r="G104" s="35"/>
      <c r="H104" s="35"/>
    </row>
    <row r="105" spans="1:8" ht="51">
      <c r="A105" s="8">
        <f>MAX($A$2:A104)+1</f>
        <v>88</v>
      </c>
      <c r="B105" s="5" t="s">
        <v>97</v>
      </c>
      <c r="C105" s="6" t="s">
        <v>230</v>
      </c>
      <c r="D105" s="10" t="s">
        <v>258</v>
      </c>
      <c r="E105" s="41"/>
      <c r="F105" s="41"/>
      <c r="G105" s="41"/>
      <c r="H105" s="41"/>
    </row>
    <row r="106" spans="1:8" ht="51">
      <c r="A106" s="8">
        <f>MAX($A$2:A105)+1</f>
        <v>89</v>
      </c>
      <c r="B106" s="38" t="s">
        <v>98</v>
      </c>
      <c r="C106" s="39" t="s">
        <v>198</v>
      </c>
      <c r="D106" s="10" t="s">
        <v>258</v>
      </c>
      <c r="E106" s="41"/>
      <c r="F106" s="41"/>
      <c r="G106" s="41"/>
      <c r="H106" s="41"/>
    </row>
    <row r="107" spans="1:8" ht="38.25">
      <c r="A107" s="8">
        <f>MAX($A$2:A106)+1</f>
        <v>90</v>
      </c>
      <c r="B107" s="42" t="s">
        <v>98</v>
      </c>
      <c r="C107" s="39" t="s">
        <v>199</v>
      </c>
      <c r="D107" s="10" t="s">
        <v>258</v>
      </c>
      <c r="E107" s="41"/>
      <c r="F107" s="41"/>
      <c r="G107" s="41"/>
      <c r="H107" s="41"/>
    </row>
    <row r="108" spans="1:8" ht="38.25">
      <c r="A108" s="8">
        <f>MAX($A$2:A107)+1</f>
        <v>91</v>
      </c>
      <c r="B108" s="42" t="s">
        <v>106</v>
      </c>
      <c r="C108" s="39" t="s">
        <v>231</v>
      </c>
      <c r="D108" s="10" t="s">
        <v>258</v>
      </c>
      <c r="E108" s="41"/>
      <c r="F108" s="41"/>
      <c r="G108" s="41"/>
      <c r="H108" s="41"/>
    </row>
    <row r="109" spans="1:8" ht="25.5">
      <c r="A109" s="8">
        <f>MAX($A$2:A108)+1</f>
        <v>92</v>
      </c>
      <c r="B109" s="42" t="s">
        <v>106</v>
      </c>
      <c r="C109" s="39" t="s">
        <v>232</v>
      </c>
      <c r="D109" s="10" t="s">
        <v>258</v>
      </c>
      <c r="E109" s="41"/>
      <c r="F109" s="41"/>
      <c r="G109" s="41"/>
      <c r="H109" s="41"/>
    </row>
    <row r="110" spans="1:8">
      <c r="A110" s="8"/>
      <c r="B110" s="14" t="s">
        <v>92</v>
      </c>
      <c r="C110" s="15"/>
      <c r="D110" s="36"/>
      <c r="E110" s="35"/>
      <c r="F110" s="35"/>
      <c r="G110" s="35"/>
      <c r="H110" s="35"/>
    </row>
    <row r="111" spans="1:8">
      <c r="A111" s="8">
        <f>MAX($A$2:A110)+1</f>
        <v>93</v>
      </c>
      <c r="B111" s="38" t="s">
        <v>93</v>
      </c>
      <c r="C111" s="39" t="s">
        <v>152</v>
      </c>
      <c r="D111" s="40" t="s">
        <v>255</v>
      </c>
      <c r="E111" s="41"/>
      <c r="F111" s="41"/>
      <c r="G111" s="41"/>
      <c r="H111" s="41"/>
    </row>
    <row r="112" spans="1:8" ht="25.5">
      <c r="A112" s="8">
        <f>MAX($A$2:A111)+1</f>
        <v>94</v>
      </c>
      <c r="B112" s="38" t="s">
        <v>161</v>
      </c>
      <c r="C112" s="39" t="s">
        <v>162</v>
      </c>
      <c r="D112" s="40" t="s">
        <v>255</v>
      </c>
      <c r="E112" s="41"/>
      <c r="F112" s="41"/>
      <c r="G112" s="41"/>
      <c r="H112" s="41"/>
    </row>
    <row r="113" spans="1:8" ht="25.5">
      <c r="A113" s="8">
        <f>MAX($A$2:A112)+1</f>
        <v>95</v>
      </c>
      <c r="B113" s="38" t="s">
        <v>132</v>
      </c>
      <c r="C113" s="39" t="s">
        <v>151</v>
      </c>
      <c r="D113" s="40" t="s">
        <v>255</v>
      </c>
      <c r="E113" s="41"/>
      <c r="F113" s="41"/>
      <c r="G113" s="41"/>
      <c r="H113" s="41"/>
    </row>
    <row r="114" spans="1:8" ht="25.5">
      <c r="A114" s="8">
        <f>MAX($A$2:A113)+1</f>
        <v>96</v>
      </c>
      <c r="B114" s="38" t="s">
        <v>133</v>
      </c>
      <c r="C114" s="39" t="s">
        <v>156</v>
      </c>
      <c r="D114" s="40" t="s">
        <v>255</v>
      </c>
      <c r="E114" s="41"/>
      <c r="F114" s="41"/>
      <c r="G114" s="41"/>
      <c r="H114" s="41"/>
    </row>
    <row r="115" spans="1:8" ht="25.5">
      <c r="A115" s="8">
        <f>MAX($A$2:A114)+1</f>
        <v>97</v>
      </c>
      <c r="B115" s="38" t="s">
        <v>133</v>
      </c>
      <c r="C115" s="39" t="s">
        <v>155</v>
      </c>
      <c r="D115" s="40" t="s">
        <v>255</v>
      </c>
      <c r="E115" s="41"/>
      <c r="F115" s="41"/>
      <c r="G115" s="41"/>
      <c r="H115" s="41"/>
    </row>
    <row r="116" spans="1:8" ht="25.5">
      <c r="A116" s="8">
        <f>MAX($A$2:A115)+1</f>
        <v>98</v>
      </c>
      <c r="B116" s="38" t="s">
        <v>133</v>
      </c>
      <c r="C116" s="39" t="s">
        <v>154</v>
      </c>
      <c r="D116" s="40" t="s">
        <v>255</v>
      </c>
      <c r="E116" s="41"/>
      <c r="F116" s="41"/>
      <c r="G116" s="41"/>
      <c r="H116" s="41"/>
    </row>
    <row r="117" spans="1:8" ht="25.5">
      <c r="A117" s="8">
        <f>MAX($A$2:A116)+1</f>
        <v>99</v>
      </c>
      <c r="B117" s="38" t="s">
        <v>133</v>
      </c>
      <c r="C117" s="39" t="s">
        <v>153</v>
      </c>
      <c r="D117" s="40" t="s">
        <v>255</v>
      </c>
      <c r="E117" s="41"/>
      <c r="F117" s="41"/>
      <c r="G117" s="41"/>
      <c r="H117" s="41"/>
    </row>
    <row r="118" spans="1:8" ht="25.5">
      <c r="A118" s="8">
        <f>MAX($A$2:A117)+1</f>
        <v>100</v>
      </c>
      <c r="B118" s="38" t="s">
        <v>134</v>
      </c>
      <c r="C118" s="39" t="s">
        <v>135</v>
      </c>
      <c r="D118" s="40" t="s">
        <v>255</v>
      </c>
      <c r="E118" s="41"/>
      <c r="F118" s="41"/>
      <c r="G118" s="41"/>
      <c r="H118" s="41"/>
    </row>
    <row r="119" spans="1:8" ht="25.5">
      <c r="A119" s="8">
        <f>MAX($A$2:A118)+1</f>
        <v>101</v>
      </c>
      <c r="B119" s="38" t="s">
        <v>136</v>
      </c>
      <c r="C119" s="39" t="s">
        <v>157</v>
      </c>
      <c r="D119" s="40" t="s">
        <v>255</v>
      </c>
      <c r="E119" s="41"/>
      <c r="F119" s="41"/>
      <c r="G119" s="41"/>
      <c r="H119" s="41"/>
    </row>
    <row r="120" spans="1:8" ht="38.25">
      <c r="A120" s="8">
        <f>MAX($A$2:A119)+1</f>
        <v>102</v>
      </c>
      <c r="B120" s="38" t="s">
        <v>159</v>
      </c>
      <c r="C120" s="39" t="s">
        <v>160</v>
      </c>
      <c r="D120" s="40" t="s">
        <v>255</v>
      </c>
      <c r="E120" s="41"/>
      <c r="F120" s="41"/>
      <c r="G120" s="41"/>
      <c r="H120" s="41"/>
    </row>
    <row r="121" spans="1:8" ht="25.5">
      <c r="A121" s="8">
        <f>MAX($A$2:A120)+1</f>
        <v>103</v>
      </c>
      <c r="B121" s="38" t="s">
        <v>137</v>
      </c>
      <c r="C121" s="39" t="s">
        <v>139</v>
      </c>
      <c r="D121" s="40" t="s">
        <v>255</v>
      </c>
      <c r="E121" s="41"/>
      <c r="F121" s="41"/>
      <c r="G121" s="41"/>
      <c r="H121" s="41"/>
    </row>
    <row r="122" spans="1:8" ht="25.5">
      <c r="A122" s="8">
        <f>MAX($A$2:A121)+1</f>
        <v>104</v>
      </c>
      <c r="B122" s="38" t="s">
        <v>137</v>
      </c>
      <c r="C122" s="39" t="s">
        <v>140</v>
      </c>
      <c r="D122" s="40" t="s">
        <v>255</v>
      </c>
      <c r="E122" s="41"/>
      <c r="F122" s="41"/>
      <c r="G122" s="41"/>
      <c r="H122" s="41"/>
    </row>
    <row r="123" spans="1:8" ht="25.5">
      <c r="A123" s="8">
        <f>MAX($A$2:A122)+1</f>
        <v>105</v>
      </c>
      <c r="B123" s="38" t="s">
        <v>138</v>
      </c>
      <c r="C123" s="39" t="s">
        <v>139</v>
      </c>
      <c r="D123" s="40" t="s">
        <v>255</v>
      </c>
      <c r="E123" s="41"/>
      <c r="F123" s="41"/>
      <c r="G123" s="41"/>
      <c r="H123" s="41"/>
    </row>
    <row r="124" spans="1:8" ht="25.5">
      <c r="A124" s="8">
        <f>MAX($A$2:A123)+1</f>
        <v>106</v>
      </c>
      <c r="B124" s="38" t="s">
        <v>138</v>
      </c>
      <c r="C124" s="50" t="s">
        <v>140</v>
      </c>
      <c r="D124" s="40" t="s">
        <v>255</v>
      </c>
      <c r="E124" s="41"/>
      <c r="F124" s="41"/>
      <c r="G124" s="41"/>
      <c r="H124" s="41"/>
    </row>
    <row r="125" spans="1:8" ht="25.5">
      <c r="A125" s="49">
        <f>MAX($A$2:A124)+1</f>
        <v>107</v>
      </c>
      <c r="B125" s="59" t="s">
        <v>158</v>
      </c>
      <c r="C125" s="40" t="s">
        <v>139</v>
      </c>
      <c r="D125" s="40" t="s">
        <v>255</v>
      </c>
      <c r="E125" s="52"/>
      <c r="F125" s="41"/>
      <c r="G125" s="41"/>
      <c r="H125" s="41"/>
    </row>
    <row r="126" spans="1:8" ht="83.25" customHeight="1">
      <c r="A126" s="49">
        <f>MAX($A$2:A125)+1</f>
        <v>108</v>
      </c>
      <c r="B126" s="59" t="s">
        <v>233</v>
      </c>
      <c r="C126" s="40" t="s">
        <v>234</v>
      </c>
      <c r="D126" s="40" t="s">
        <v>255</v>
      </c>
      <c r="E126" s="52"/>
      <c r="F126" s="41"/>
      <c r="G126" s="41"/>
      <c r="H126" s="41"/>
    </row>
    <row r="127" spans="1:8" ht="114.75" customHeight="1">
      <c r="A127" s="49">
        <f>MAX($A$2:A126)+1</f>
        <v>109</v>
      </c>
      <c r="B127" s="59" t="s">
        <v>235</v>
      </c>
      <c r="C127" s="40" t="s">
        <v>240</v>
      </c>
      <c r="D127" s="40" t="s">
        <v>255</v>
      </c>
      <c r="E127" s="52"/>
      <c r="F127" s="41"/>
      <c r="G127" s="41"/>
      <c r="H127" s="41"/>
    </row>
    <row r="128" spans="1:8" ht="45.75" customHeight="1">
      <c r="A128" s="49">
        <f>MAX($A$2:A127)+1</f>
        <v>110</v>
      </c>
      <c r="B128" s="59" t="s">
        <v>236</v>
      </c>
      <c r="C128" s="40" t="s">
        <v>237</v>
      </c>
      <c r="D128" s="40" t="s">
        <v>255</v>
      </c>
      <c r="E128" s="52"/>
      <c r="F128" s="41"/>
      <c r="G128" s="41"/>
      <c r="H128" s="41"/>
    </row>
    <row r="129" spans="1:8" ht="237" customHeight="1">
      <c r="A129" s="49">
        <f>MAX($A$2:A128)+1</f>
        <v>111</v>
      </c>
      <c r="B129" s="59" t="s">
        <v>238</v>
      </c>
      <c r="C129" s="40" t="s">
        <v>239</v>
      </c>
      <c r="D129" s="40" t="s">
        <v>255</v>
      </c>
      <c r="E129" s="52"/>
      <c r="F129" s="41"/>
      <c r="G129" s="41"/>
      <c r="H129" s="41"/>
    </row>
    <row r="130" spans="1:8" ht="27.75" customHeight="1">
      <c r="A130" s="49">
        <f>MAX($A$2:A129)+1</f>
        <v>112</v>
      </c>
      <c r="B130" s="59" t="s">
        <v>205</v>
      </c>
      <c r="C130" s="40" t="s">
        <v>206</v>
      </c>
      <c r="D130" s="40" t="s">
        <v>255</v>
      </c>
      <c r="E130" s="41"/>
      <c r="F130" s="41"/>
      <c r="G130" s="41"/>
      <c r="H130" s="41"/>
    </row>
    <row r="131" spans="1:8" ht="42" customHeight="1">
      <c r="A131" s="49">
        <f>MAX($A$2:A130)+1</f>
        <v>113</v>
      </c>
      <c r="B131" s="59" t="s">
        <v>207</v>
      </c>
      <c r="C131" s="51" t="s">
        <v>208</v>
      </c>
      <c r="D131" s="40" t="s">
        <v>255</v>
      </c>
      <c r="E131" s="52"/>
      <c r="F131" s="41"/>
      <c r="G131" s="41"/>
      <c r="H131" s="41"/>
    </row>
    <row r="132" spans="1:8" ht="26.25" customHeight="1">
      <c r="A132" s="49">
        <f>MAX($A$2:A131)+1</f>
        <v>114</v>
      </c>
      <c r="B132" s="61" t="s">
        <v>209</v>
      </c>
      <c r="C132" s="40" t="s">
        <v>210</v>
      </c>
      <c r="D132" s="40" t="s">
        <v>255</v>
      </c>
      <c r="E132" s="41"/>
      <c r="F132" s="41"/>
      <c r="G132" s="41"/>
      <c r="H132" s="41"/>
    </row>
    <row r="133" spans="1:8" ht="28.5" customHeight="1">
      <c r="A133" s="49">
        <f>MAX($A$2:A132)+1</f>
        <v>115</v>
      </c>
      <c r="B133" s="61" t="s">
        <v>211</v>
      </c>
      <c r="C133" s="40" t="s">
        <v>212</v>
      </c>
      <c r="D133" s="40" t="s">
        <v>255</v>
      </c>
      <c r="E133" s="41"/>
      <c r="F133" s="41"/>
      <c r="G133" s="41"/>
      <c r="H133" s="41"/>
    </row>
    <row r="134" spans="1:8" ht="42" customHeight="1">
      <c r="A134" s="49">
        <f>MAX($A$2:A133)+1</f>
        <v>116</v>
      </c>
      <c r="B134" s="61" t="s">
        <v>213</v>
      </c>
      <c r="C134" s="40" t="s">
        <v>214</v>
      </c>
      <c r="D134" s="40" t="s">
        <v>255</v>
      </c>
      <c r="E134" s="41"/>
      <c r="F134" s="41"/>
      <c r="G134" s="41"/>
      <c r="H134" s="41"/>
    </row>
    <row r="135" spans="1:8" ht="18.75" customHeight="1">
      <c r="A135" s="49">
        <f>MAX($A$2:A134)+1</f>
        <v>117</v>
      </c>
      <c r="B135" s="61" t="s">
        <v>221</v>
      </c>
      <c r="C135" s="40" t="s">
        <v>222</v>
      </c>
      <c r="D135" s="40" t="s">
        <v>255</v>
      </c>
      <c r="E135" s="41"/>
      <c r="F135" s="41"/>
      <c r="G135" s="41"/>
      <c r="H135" s="41"/>
    </row>
    <row r="136" spans="1:8" ht="27.75" customHeight="1">
      <c r="A136" s="49">
        <f>MAX($A$2:A135)+1</f>
        <v>118</v>
      </c>
      <c r="B136" s="61" t="s">
        <v>223</v>
      </c>
      <c r="C136" s="40" t="s">
        <v>224</v>
      </c>
      <c r="D136" s="40" t="s">
        <v>255</v>
      </c>
      <c r="E136" s="41"/>
      <c r="F136" s="41"/>
      <c r="G136" s="41"/>
      <c r="H136" s="41"/>
    </row>
    <row r="137" spans="1:8" ht="26.25" customHeight="1">
      <c r="A137" s="49">
        <f>MAX($A$2:A136)+1</f>
        <v>119</v>
      </c>
      <c r="B137" s="61" t="s">
        <v>221</v>
      </c>
      <c r="C137" s="40" t="s">
        <v>225</v>
      </c>
      <c r="D137" s="40" t="s">
        <v>255</v>
      </c>
      <c r="E137" s="41"/>
      <c r="F137" s="41"/>
      <c r="G137" s="41"/>
      <c r="H137" s="41"/>
    </row>
    <row r="138" spans="1:8" ht="21" customHeight="1">
      <c r="A138" s="49">
        <f>MAX($A$2:A137)+1</f>
        <v>120</v>
      </c>
      <c r="B138" s="61" t="s">
        <v>226</v>
      </c>
      <c r="C138" s="40" t="s">
        <v>227</v>
      </c>
      <c r="D138" s="40" t="s">
        <v>255</v>
      </c>
      <c r="E138" s="41"/>
      <c r="F138" s="41"/>
      <c r="G138" s="41"/>
      <c r="H138" s="41"/>
    </row>
    <row r="139" spans="1:8" ht="20.25" customHeight="1">
      <c r="A139" s="49">
        <f>MAX($A$2:A138)+1</f>
        <v>121</v>
      </c>
      <c r="B139" s="61" t="s">
        <v>228</v>
      </c>
      <c r="C139" s="40" t="s">
        <v>229</v>
      </c>
      <c r="D139" s="40" t="s">
        <v>255</v>
      </c>
      <c r="E139" s="41"/>
      <c r="F139" s="41"/>
      <c r="G139" s="41"/>
      <c r="H139" s="41"/>
    </row>
    <row r="140" spans="1:8" ht="16.5" customHeight="1">
      <c r="A140" s="49"/>
      <c r="B140" s="64" t="s">
        <v>218</v>
      </c>
      <c r="C140" s="36"/>
      <c r="D140" s="36"/>
      <c r="E140" s="35"/>
      <c r="F140" s="35"/>
      <c r="G140" s="35"/>
      <c r="H140" s="35"/>
    </row>
    <row r="141" spans="1:8" ht="27.75" customHeight="1">
      <c r="A141" s="49">
        <f>MAX($A$2:A140)+1</f>
        <v>122</v>
      </c>
      <c r="B141" s="61" t="s">
        <v>216</v>
      </c>
      <c r="C141" s="63" t="s">
        <v>219</v>
      </c>
      <c r="D141" s="40" t="s">
        <v>255</v>
      </c>
      <c r="E141" s="41"/>
      <c r="F141" s="41"/>
      <c r="G141" s="41"/>
      <c r="H141" s="41"/>
    </row>
    <row r="142" spans="1:8" ht="18.75" customHeight="1">
      <c r="A142" s="49">
        <f>MAX($A$2:A141)+1</f>
        <v>123</v>
      </c>
      <c r="B142" s="61" t="s">
        <v>217</v>
      </c>
      <c r="C142" s="40" t="s">
        <v>220</v>
      </c>
      <c r="D142" s="40" t="s">
        <v>255</v>
      </c>
      <c r="E142" s="41"/>
      <c r="F142" s="41"/>
      <c r="G142" s="41"/>
      <c r="H142" s="41"/>
    </row>
    <row r="143" spans="1:8">
      <c r="A143" s="49"/>
      <c r="B143" s="60" t="s">
        <v>201</v>
      </c>
      <c r="C143" s="30"/>
      <c r="D143" s="74"/>
      <c r="E143" s="75"/>
      <c r="F143" s="34"/>
      <c r="G143" s="35"/>
      <c r="H143" s="35"/>
    </row>
    <row r="144" spans="1:8" ht="51.75">
      <c r="A144" s="49">
        <f>MAX($A$2:A143)+1</f>
        <v>124</v>
      </c>
      <c r="B144" s="57" t="s">
        <v>200</v>
      </c>
      <c r="C144" s="58" t="s">
        <v>202</v>
      </c>
      <c r="D144" s="40" t="s">
        <v>255</v>
      </c>
      <c r="E144" s="41"/>
      <c r="F144" s="41"/>
      <c r="G144" s="41"/>
      <c r="H144" s="41"/>
    </row>
    <row r="145" spans="1:8" ht="73.5" customHeight="1">
      <c r="A145" s="56"/>
      <c r="B145" s="57"/>
      <c r="C145" s="58"/>
      <c r="D145" s="40"/>
      <c r="E145" s="62"/>
      <c r="F145" s="54"/>
      <c r="G145" s="54"/>
      <c r="H145" s="54"/>
    </row>
    <row r="146" spans="1:8">
      <c r="A146" s="71" t="s">
        <v>195</v>
      </c>
      <c r="B146" s="72"/>
      <c r="C146" s="72"/>
      <c r="D146" s="73"/>
      <c r="E146" s="55">
        <f>SUM(E4:E24,E29:E30,E32:E35,E37:E44,E46:E50,E52:E53,E55:E58,E60:E62,E64,E66:E69,E71:E79,E81:E85,E87:E94,E96:E103,E105:E109,E111:E139,E141:E142,E144)</f>
        <v>0</v>
      </c>
      <c r="F146" s="53"/>
      <c r="G146" s="53"/>
      <c r="H146" s="53"/>
    </row>
  </sheetData>
  <autoFilter ref="A2:H146"/>
  <mergeCells count="4">
    <mergeCell ref="D3:E3"/>
    <mergeCell ref="A146:D146"/>
    <mergeCell ref="D143:E143"/>
    <mergeCell ref="A1:H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Capital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IngaG</dc:creator>
  <cp:lastModifiedBy>Iveta IS. Struge</cp:lastModifiedBy>
  <dcterms:created xsi:type="dcterms:W3CDTF">2014-02-03T07:44:36Z</dcterms:created>
  <dcterms:modified xsi:type="dcterms:W3CDTF">2016-03-08T08:51:30Z</dcterms:modified>
</cp:coreProperties>
</file>