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_darbs\darbi\TN\2016_maijs\labiekartojums\SASKANOTI\"/>
    </mc:Choice>
  </mc:AlternateContent>
  <bookViews>
    <workbookView xWindow="0" yWindow="0" windowWidth="17130" windowHeight="13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Sheet1!$A$3:$F$38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F27" i="1" l="1"/>
  <c r="F26" i="1"/>
  <c r="F4" i="1" l="1"/>
  <c r="F30" i="1" l="1"/>
  <c r="F22" i="1"/>
  <c r="F21" i="1"/>
  <c r="F20" i="1"/>
  <c r="F19" i="1"/>
  <c r="F16" i="1"/>
  <c r="F15" i="1"/>
  <c r="F23" i="1"/>
  <c r="F24" i="1"/>
  <c r="F29" i="1"/>
  <c r="F31" i="1"/>
  <c r="F14" i="1"/>
  <c r="F13" i="1"/>
  <c r="F12" i="1"/>
  <c r="F11" i="1"/>
  <c r="F5" i="1" l="1"/>
  <c r="F6" i="1"/>
  <c r="F7" i="1"/>
  <c r="F8" i="1"/>
  <c r="F10" i="1"/>
  <c r="F18" i="1"/>
  <c r="F32" i="1"/>
  <c r="F33" i="1"/>
  <c r="F34" i="1"/>
  <c r="F35" i="1"/>
  <c r="F36" i="1" l="1"/>
  <c r="F37" i="1" s="1"/>
  <c r="F38" i="1" s="1"/>
</calcChain>
</file>

<file path=xl/sharedStrings.xml><?xml version="1.0" encoding="utf-8"?>
<sst xmlns="http://schemas.openxmlformats.org/spreadsheetml/2006/main" count="76" uniqueCount="43">
  <si>
    <t>apjoms</t>
  </si>
  <si>
    <t>Teritorijas uzmērīšana un nospraušana</t>
  </si>
  <si>
    <t>m²</t>
  </si>
  <si>
    <t>Atvestas auglīgās augsnes ielabošana ar pievestu organisko un minerālo mēslojumu, apstādījumu dobju ierīkošanai 70cm dziļumā vienlaidus zonā</t>
  </si>
  <si>
    <t>Ģeopaklāja NW-15 uzklāšana un stiprināšana atbilstoši ražotāja dotajām specifikācijām</t>
  </si>
  <si>
    <t>"Lielo ziedlapu" izbūve</t>
  </si>
  <si>
    <t>gab.</t>
  </si>
  <si>
    <t>"Ziedlapu" izbūve no atvestas  auglīgās augsnes, kura ielabota ar organisko un minerālo mēslojumu</t>
  </si>
  <si>
    <t>m³</t>
  </si>
  <si>
    <t>Metināta stiegru karkasa nostiprināšana</t>
  </si>
  <si>
    <t>"Mazo ziedlapu" izbūve</t>
  </si>
  <si>
    <t>Zaļās zonas ierīkošana,  izmantojot zāliena sēklu maisījumu Turfline "Ornamental"  vai ekvivalents,  izsējas norma 3 kg/100 m²</t>
  </si>
  <si>
    <t>Skujkoku piegāde un stādīšana ar rokām</t>
  </si>
  <si>
    <t>Lapu krūmu piegāde un stādīšana ar rokām</t>
  </si>
  <si>
    <t xml:space="preserve">Sarkanas krāsas vidējas frakcijas priežu mizas mulča, 10cm bieza slānī piegāde un uzklāšana ar rokām </t>
  </si>
  <si>
    <t>Dzeltenas krāsas vidējas frakcijas priežu mizas mulča, 10cm bieza slānī piegāde un uzklāšana ar rokām</t>
  </si>
  <si>
    <t xml:space="preserve">Gaiši zilas krāsas vidējas frakcijas priežu mizas mulča, 10cm bieza slānī piegāde un uzklāšana ar rokām </t>
  </si>
  <si>
    <t>Gaiši zaļas krāsas vidējas frakcijas priežu mizas mulča, 10cm bieza slānī piegāde un uzklāšana ar rokām</t>
  </si>
  <si>
    <t>Nr.p.k.</t>
  </si>
  <si>
    <t>Mērvienība</t>
  </si>
  <si>
    <t>Daudzums</t>
  </si>
  <si>
    <t>Izmaksu pozīcija</t>
  </si>
  <si>
    <t>Piedāvātā cena par vienību EUR bez PVN</t>
  </si>
  <si>
    <t>Piedāvātā cena par apjomu EUR bez PVN</t>
  </si>
  <si>
    <t>Piedāvātā līgumcena EUR bez PVN</t>
  </si>
  <si>
    <t>PVN</t>
  </si>
  <si>
    <t>Piedāvātā līgumcena EUR ar PVN</t>
  </si>
  <si>
    <r>
      <t xml:space="preserve">Gultnes izstrāde apstādījumu ierīkošanai </t>
    </r>
    <r>
      <rPr>
        <u/>
        <sz val="11"/>
        <color theme="1"/>
        <rFont val="Times New Roman"/>
        <family val="1"/>
        <charset val="186"/>
      </rPr>
      <t>centra daļai</t>
    </r>
    <r>
      <rPr>
        <sz val="11"/>
        <color theme="1"/>
        <rFont val="Times New Roman"/>
        <family val="1"/>
        <charset val="186"/>
      </rPr>
      <t>, materiālu transportējot uz būvuzņēmēja atbērtni, hvid=70cm</t>
    </r>
  </si>
  <si>
    <r>
      <t>Gultnes izstrāde</t>
    </r>
    <r>
      <rPr>
        <u/>
        <sz val="11"/>
        <color theme="1"/>
        <rFont val="Times New Roman"/>
        <family val="1"/>
        <charset val="186"/>
      </rPr>
      <t xml:space="preserve"> rindveida stādījumu</t>
    </r>
    <r>
      <rPr>
        <sz val="11"/>
        <color theme="1"/>
        <rFont val="Times New Roman"/>
        <family val="1"/>
        <charset val="186"/>
      </rPr>
      <t xml:space="preserve"> ierīkošanai (labirints), materiālu transportējot uz būvuzņēmēja atbērtni, hvid=70cm</t>
    </r>
  </si>
  <si>
    <r>
      <t>Atvestas auglīgās augsnes ielabošana ar pievestu organisko un minerālo mēslojumu,</t>
    </r>
    <r>
      <rPr>
        <u/>
        <sz val="11"/>
        <color theme="1"/>
        <rFont val="Times New Roman"/>
        <family val="1"/>
        <charset val="186"/>
      </rPr>
      <t xml:space="preserve"> zāliena </t>
    </r>
    <r>
      <rPr>
        <sz val="11"/>
        <color theme="1"/>
        <rFont val="Times New Roman"/>
        <family val="1"/>
        <charset val="186"/>
      </rPr>
      <t>ierīkošanai 20 cm dziļumā vienlaidus zonā</t>
    </r>
  </si>
  <si>
    <t>Pretendenta nosaukums</t>
  </si>
  <si>
    <t>Paraksts</t>
  </si>
  <si>
    <t>Vārds Uzvārds</t>
  </si>
  <si>
    <t>Datums</t>
  </si>
  <si>
    <t>Vieta</t>
  </si>
  <si>
    <t>Finanšu piedāvājuma cenās ir ietvertas visas administrācijas, dokumentu sagatavošanas, saskaņošanas,transporta izmaksas un citi izdevumi, kas saistīti ar kvalitatīvu Pakalpojuma sniegšanu atbilstoši Iepirkuma tehniskajā specifikācijā noteiktajām prasībām.</t>
  </si>
  <si>
    <t xml:space="preserve">Vidējas frakcijas priežu mizas mulča, 10cm bieza slānī piegāde un uzklāšana ar rokām krūmiem </t>
  </si>
  <si>
    <t>"Lielo ziedlapu" izbūve no atvestas  auglīgās augsnes, kura ielabota ar organisko un minerālo mēslojumu</t>
  </si>
  <si>
    <t xml:space="preserve">Karkasu pārklāšana ar EXPO-NET dārza tīklu </t>
  </si>
  <si>
    <t>Labirinta stādījumi</t>
  </si>
  <si>
    <t xml:space="preserve">Metinātu karkasu izgatavošana un piegāde </t>
  </si>
  <si>
    <t>Finanšu piedāvājums iepirkumā “Vides objekta izbūve Mazcenu alejā, Jaunmārupē"</t>
  </si>
  <si>
    <t>Centra stādījumi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</si>
</sst>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 applyProtection="1">
      <alignment horizontal="right" wrapText="1"/>
    </xf>
    <xf numFmtId="0" fontId="1" fillId="0" borderId="2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21" workbookViewId="0">
      <selection activeCell="A36" sqref="A36:E36"/>
    </sheetView>
  </sheetViews>
  <sheetFormatPr defaultRowHeight="15" x14ac:dyDescent="0.25"/>
  <cols>
    <col min="1" max="1" width="8.42578125" customWidth="1"/>
    <col min="2" max="2" width="38.85546875" customWidth="1"/>
    <col min="3" max="3" width="12.42578125" customWidth="1"/>
    <col min="4" max="4" width="10.7109375" customWidth="1"/>
    <col min="5" max="6" width="13.5703125" customWidth="1"/>
  </cols>
  <sheetData>
    <row r="1" spans="1:6" x14ac:dyDescent="0.25">
      <c r="A1" s="9" t="s">
        <v>41</v>
      </c>
      <c r="B1" s="9"/>
      <c r="C1" s="9"/>
      <c r="D1" s="9"/>
      <c r="E1" s="9"/>
      <c r="F1" s="9"/>
    </row>
    <row r="3" spans="1:6" ht="60" x14ac:dyDescent="0.25">
      <c r="A3" s="1" t="s">
        <v>18</v>
      </c>
      <c r="B3" s="1" t="s">
        <v>21</v>
      </c>
      <c r="C3" s="1" t="s">
        <v>19</v>
      </c>
      <c r="D3" s="1" t="s">
        <v>20</v>
      </c>
      <c r="E3" s="2" t="s">
        <v>22</v>
      </c>
      <c r="F3" s="2" t="s">
        <v>23</v>
      </c>
    </row>
    <row r="4" spans="1:6" x14ac:dyDescent="0.25">
      <c r="A4" s="1">
        <v>1</v>
      </c>
      <c r="B4" s="4" t="s">
        <v>1</v>
      </c>
      <c r="C4" s="1" t="s">
        <v>0</v>
      </c>
      <c r="D4" s="2">
        <v>1</v>
      </c>
      <c r="E4" s="3"/>
      <c r="F4" s="3">
        <f>ROUND(D4*E4,2)</f>
        <v>0</v>
      </c>
    </row>
    <row r="5" spans="1:6" x14ac:dyDescent="0.25">
      <c r="A5" s="1">
        <v>2</v>
      </c>
      <c r="B5" s="4" t="s">
        <v>40</v>
      </c>
      <c r="C5" s="2" t="s">
        <v>0</v>
      </c>
      <c r="D5" s="2">
        <v>8</v>
      </c>
      <c r="E5" s="3"/>
      <c r="F5" s="3">
        <f>ROUND(D5*E5,2)</f>
        <v>0</v>
      </c>
    </row>
    <row r="6" spans="1:6" ht="45" x14ac:dyDescent="0.25">
      <c r="A6" s="1">
        <v>3</v>
      </c>
      <c r="B6" s="4" t="s">
        <v>27</v>
      </c>
      <c r="C6" s="1" t="s">
        <v>2</v>
      </c>
      <c r="D6" s="1">
        <v>75</v>
      </c>
      <c r="E6" s="3"/>
      <c r="F6" s="3">
        <f t="shared" ref="F6:F35" si="0">ROUND(D6*E6,2)</f>
        <v>0</v>
      </c>
    </row>
    <row r="7" spans="1:6" ht="60" x14ac:dyDescent="0.25">
      <c r="A7" s="1">
        <v>4</v>
      </c>
      <c r="B7" s="4" t="s">
        <v>3</v>
      </c>
      <c r="C7" s="1" t="s">
        <v>2</v>
      </c>
      <c r="D7" s="2">
        <v>75</v>
      </c>
      <c r="E7" s="3"/>
      <c r="F7" s="3">
        <f t="shared" si="0"/>
        <v>0</v>
      </c>
    </row>
    <row r="8" spans="1:6" ht="45" x14ac:dyDescent="0.25">
      <c r="A8" s="1">
        <v>5</v>
      </c>
      <c r="B8" s="4" t="s">
        <v>4</v>
      </c>
      <c r="C8" s="1" t="s">
        <v>2</v>
      </c>
      <c r="D8" s="1">
        <v>146</v>
      </c>
      <c r="E8" s="3"/>
      <c r="F8" s="3">
        <f t="shared" si="0"/>
        <v>0</v>
      </c>
    </row>
    <row r="9" spans="1:6" x14ac:dyDescent="0.25">
      <c r="A9" s="1"/>
      <c r="B9" s="7" t="s">
        <v>5</v>
      </c>
      <c r="C9" s="1"/>
      <c r="D9" s="2"/>
      <c r="E9" s="3"/>
      <c r="F9" s="3"/>
    </row>
    <row r="10" spans="1:6" ht="45" x14ac:dyDescent="0.25">
      <c r="A10" s="1">
        <v>6</v>
      </c>
      <c r="B10" s="4" t="s">
        <v>37</v>
      </c>
      <c r="C10" s="1" t="s">
        <v>8</v>
      </c>
      <c r="D10" s="2">
        <v>31</v>
      </c>
      <c r="E10" s="3"/>
      <c r="F10" s="3">
        <f t="shared" ref="F10:F15" si="1">ROUND(D10*E10,2)</f>
        <v>0</v>
      </c>
    </row>
    <row r="11" spans="1:6" ht="45" x14ac:dyDescent="0.25">
      <c r="A11" s="1">
        <v>7</v>
      </c>
      <c r="B11" s="4" t="s">
        <v>14</v>
      </c>
      <c r="C11" s="1" t="s">
        <v>2</v>
      </c>
      <c r="D11" s="1">
        <v>14</v>
      </c>
      <c r="E11" s="3"/>
      <c r="F11" s="3">
        <f t="shared" si="1"/>
        <v>0</v>
      </c>
    </row>
    <row r="12" spans="1:6" ht="45" x14ac:dyDescent="0.25">
      <c r="A12" s="1">
        <v>8</v>
      </c>
      <c r="B12" s="4" t="s">
        <v>15</v>
      </c>
      <c r="C12" s="1" t="s">
        <v>2</v>
      </c>
      <c r="D12" s="1">
        <v>14</v>
      </c>
      <c r="E12" s="3"/>
      <c r="F12" s="3">
        <f t="shared" si="1"/>
        <v>0</v>
      </c>
    </row>
    <row r="13" spans="1:6" ht="45" x14ac:dyDescent="0.25">
      <c r="A13" s="1">
        <v>9</v>
      </c>
      <c r="B13" s="4" t="s">
        <v>16</v>
      </c>
      <c r="C13" s="1" t="s">
        <v>2</v>
      </c>
      <c r="D13" s="1">
        <v>14</v>
      </c>
      <c r="E13" s="3"/>
      <c r="F13" s="3">
        <f t="shared" si="1"/>
        <v>0</v>
      </c>
    </row>
    <row r="14" spans="1:6" ht="45" x14ac:dyDescent="0.25">
      <c r="A14" s="1">
        <v>10</v>
      </c>
      <c r="B14" s="4" t="s">
        <v>17</v>
      </c>
      <c r="C14" s="1" t="s">
        <v>2</v>
      </c>
      <c r="D14" s="1">
        <v>14</v>
      </c>
      <c r="E14" s="3"/>
      <c r="F14" s="3">
        <f t="shared" si="1"/>
        <v>0</v>
      </c>
    </row>
    <row r="15" spans="1:6" ht="30" x14ac:dyDescent="0.25">
      <c r="A15" s="1">
        <v>11</v>
      </c>
      <c r="B15" s="5" t="s">
        <v>38</v>
      </c>
      <c r="C15" s="6" t="s">
        <v>2</v>
      </c>
      <c r="D15" s="2">
        <v>56</v>
      </c>
      <c r="E15" s="3"/>
      <c r="F15" s="3">
        <f t="shared" si="1"/>
        <v>0</v>
      </c>
    </row>
    <row r="16" spans="1:6" x14ac:dyDescent="0.25">
      <c r="A16" s="1">
        <v>12</v>
      </c>
      <c r="B16" s="4" t="s">
        <v>9</v>
      </c>
      <c r="C16" s="1" t="s">
        <v>6</v>
      </c>
      <c r="D16" s="1">
        <v>48</v>
      </c>
      <c r="E16" s="3"/>
      <c r="F16" s="3">
        <f t="shared" ref="F16" si="2">ROUND(D16*E16,2)</f>
        <v>0</v>
      </c>
    </row>
    <row r="17" spans="1:6" x14ac:dyDescent="0.25">
      <c r="A17" s="1"/>
      <c r="B17" s="7" t="s">
        <v>10</v>
      </c>
      <c r="C17" s="1"/>
      <c r="D17" s="1"/>
      <c r="E17" s="3"/>
      <c r="F17" s="3"/>
    </row>
    <row r="18" spans="1:6" ht="45" x14ac:dyDescent="0.25">
      <c r="A18" s="1">
        <v>13</v>
      </c>
      <c r="B18" s="4" t="s">
        <v>7</v>
      </c>
      <c r="C18" s="1" t="s">
        <v>8</v>
      </c>
      <c r="D18" s="2">
        <v>18</v>
      </c>
      <c r="E18" s="3"/>
      <c r="F18" s="3">
        <f>ROUND(D18*E18,2)</f>
        <v>0</v>
      </c>
    </row>
    <row r="19" spans="1:6" ht="45" x14ac:dyDescent="0.25">
      <c r="A19" s="1">
        <v>14</v>
      </c>
      <c r="B19" s="4" t="s">
        <v>14</v>
      </c>
      <c r="C19" s="1" t="s">
        <v>2</v>
      </c>
      <c r="D19" s="1">
        <v>6</v>
      </c>
      <c r="E19" s="3"/>
      <c r="F19" s="3">
        <f>ROUND(D19*E19,2)</f>
        <v>0</v>
      </c>
    </row>
    <row r="20" spans="1:6" ht="45" x14ac:dyDescent="0.25">
      <c r="A20" s="1">
        <v>15</v>
      </c>
      <c r="B20" s="4" t="s">
        <v>15</v>
      </c>
      <c r="C20" s="1" t="s">
        <v>2</v>
      </c>
      <c r="D20" s="1">
        <v>6</v>
      </c>
      <c r="E20" s="3"/>
      <c r="F20" s="3">
        <f>ROUND(D20*E20,2)</f>
        <v>0</v>
      </c>
    </row>
    <row r="21" spans="1:6" ht="45" x14ac:dyDescent="0.25">
      <c r="A21" s="1">
        <v>16</v>
      </c>
      <c r="B21" s="4" t="s">
        <v>16</v>
      </c>
      <c r="C21" s="1" t="s">
        <v>2</v>
      </c>
      <c r="D21" s="1">
        <v>6</v>
      </c>
      <c r="E21" s="3"/>
      <c r="F21" s="3">
        <f>ROUND(D21*E21,2)</f>
        <v>0</v>
      </c>
    </row>
    <row r="22" spans="1:6" ht="45" x14ac:dyDescent="0.25">
      <c r="A22" s="1">
        <v>17</v>
      </c>
      <c r="B22" s="4" t="s">
        <v>17</v>
      </c>
      <c r="C22" s="1" t="s">
        <v>2</v>
      </c>
      <c r="D22" s="1">
        <v>6</v>
      </c>
      <c r="E22" s="3"/>
      <c r="F22" s="3">
        <f>ROUND(D22*E22,2)</f>
        <v>0</v>
      </c>
    </row>
    <row r="23" spans="1:6" ht="30" x14ac:dyDescent="0.25">
      <c r="A23" s="1">
        <v>18</v>
      </c>
      <c r="B23" s="5" t="s">
        <v>38</v>
      </c>
      <c r="C23" s="6" t="s">
        <v>2</v>
      </c>
      <c r="D23" s="1">
        <v>24</v>
      </c>
      <c r="E23" s="3"/>
      <c r="F23" s="3">
        <f t="shared" si="0"/>
        <v>0</v>
      </c>
    </row>
    <row r="24" spans="1:6" x14ac:dyDescent="0.25">
      <c r="A24" s="1">
        <v>19</v>
      </c>
      <c r="B24" s="4" t="s">
        <v>9</v>
      </c>
      <c r="C24" s="1" t="s">
        <v>6</v>
      </c>
      <c r="D24" s="1">
        <v>40</v>
      </c>
      <c r="E24" s="3"/>
      <c r="F24" s="3">
        <f t="shared" si="0"/>
        <v>0</v>
      </c>
    </row>
    <row r="25" spans="1:6" x14ac:dyDescent="0.25">
      <c r="A25" s="1"/>
      <c r="B25" s="7" t="s">
        <v>42</v>
      </c>
      <c r="C25" s="1"/>
      <c r="D25" s="1"/>
      <c r="E25" s="3"/>
      <c r="F25" s="3"/>
    </row>
    <row r="26" spans="1:6" x14ac:dyDescent="0.25">
      <c r="A26" s="1">
        <v>20</v>
      </c>
      <c r="B26" s="4" t="s">
        <v>12</v>
      </c>
      <c r="C26" s="1" t="s">
        <v>6</v>
      </c>
      <c r="D26" s="1">
        <v>171</v>
      </c>
      <c r="E26" s="3"/>
      <c r="F26" s="3">
        <f t="shared" ref="F26:F27" si="3">ROUND(D26*E26,2)</f>
        <v>0</v>
      </c>
    </row>
    <row r="27" spans="1:6" ht="45" x14ac:dyDescent="0.25">
      <c r="A27" s="1">
        <v>21</v>
      </c>
      <c r="B27" s="4" t="s">
        <v>36</v>
      </c>
      <c r="C27" s="1" t="s">
        <v>2</v>
      </c>
      <c r="D27" s="1">
        <v>50</v>
      </c>
      <c r="E27" s="3"/>
      <c r="F27" s="3">
        <f t="shared" si="3"/>
        <v>0</v>
      </c>
    </row>
    <row r="28" spans="1:6" x14ac:dyDescent="0.25">
      <c r="A28" s="1"/>
      <c r="B28" s="7" t="s">
        <v>39</v>
      </c>
      <c r="C28" s="1"/>
      <c r="D28" s="1"/>
      <c r="E28" s="3"/>
      <c r="F28" s="3"/>
    </row>
    <row r="29" spans="1:6" ht="60" x14ac:dyDescent="0.25">
      <c r="A29" s="1">
        <v>22</v>
      </c>
      <c r="B29" s="4" t="s">
        <v>28</v>
      </c>
      <c r="C29" s="1" t="s">
        <v>2</v>
      </c>
      <c r="D29" s="1">
        <v>408</v>
      </c>
      <c r="E29" s="3"/>
      <c r="F29" s="3">
        <f t="shared" si="0"/>
        <v>0</v>
      </c>
    </row>
    <row r="30" spans="1:6" ht="60" x14ac:dyDescent="0.25">
      <c r="A30" s="1">
        <v>23</v>
      </c>
      <c r="B30" s="4" t="s">
        <v>3</v>
      </c>
      <c r="C30" s="1" t="s">
        <v>2</v>
      </c>
      <c r="D30" s="2">
        <v>408</v>
      </c>
      <c r="E30" s="3"/>
      <c r="F30" s="3">
        <f t="shared" ref="F30" si="4">ROUND(D30*E30,2)</f>
        <v>0</v>
      </c>
    </row>
    <row r="31" spans="1:6" ht="60" x14ac:dyDescent="0.25">
      <c r="A31" s="1">
        <v>24</v>
      </c>
      <c r="B31" s="4" t="s">
        <v>29</v>
      </c>
      <c r="C31" s="1" t="s">
        <v>2</v>
      </c>
      <c r="D31" s="2">
        <v>1355</v>
      </c>
      <c r="E31" s="3"/>
      <c r="F31" s="3">
        <f t="shared" si="0"/>
        <v>0</v>
      </c>
    </row>
    <row r="32" spans="1:6" ht="45" x14ac:dyDescent="0.25">
      <c r="A32" s="1">
        <v>25</v>
      </c>
      <c r="B32" s="4" t="s">
        <v>11</v>
      </c>
      <c r="C32" s="1" t="s">
        <v>2</v>
      </c>
      <c r="D32" s="2">
        <v>1355</v>
      </c>
      <c r="E32" s="3"/>
      <c r="F32" s="3">
        <f t="shared" si="0"/>
        <v>0</v>
      </c>
    </row>
    <row r="33" spans="1:6" x14ac:dyDescent="0.25">
      <c r="A33" s="1">
        <v>26</v>
      </c>
      <c r="B33" s="4" t="s">
        <v>12</v>
      </c>
      <c r="C33" s="1" t="s">
        <v>6</v>
      </c>
      <c r="D33" s="1">
        <v>237</v>
      </c>
      <c r="E33" s="3"/>
      <c r="F33" s="3">
        <f t="shared" si="0"/>
        <v>0</v>
      </c>
    </row>
    <row r="34" spans="1:6" x14ac:dyDescent="0.25">
      <c r="A34" s="1">
        <v>27</v>
      </c>
      <c r="B34" s="4" t="s">
        <v>13</v>
      </c>
      <c r="C34" s="1" t="s">
        <v>6</v>
      </c>
      <c r="D34" s="1">
        <v>527</v>
      </c>
      <c r="E34" s="3"/>
      <c r="F34" s="3">
        <f t="shared" si="0"/>
        <v>0</v>
      </c>
    </row>
    <row r="35" spans="1:6" ht="45" x14ac:dyDescent="0.25">
      <c r="A35" s="1">
        <v>28</v>
      </c>
      <c r="B35" s="4" t="s">
        <v>36</v>
      </c>
      <c r="C35" s="1" t="s">
        <v>2</v>
      </c>
      <c r="D35" s="1">
        <v>408</v>
      </c>
      <c r="E35" s="3"/>
      <c r="F35" s="3">
        <f t="shared" si="0"/>
        <v>0</v>
      </c>
    </row>
    <row r="36" spans="1:6" x14ac:dyDescent="0.25">
      <c r="A36" s="8" t="s">
        <v>24</v>
      </c>
      <c r="B36" s="8"/>
      <c r="C36" s="8"/>
      <c r="D36" s="8"/>
      <c r="E36" s="8"/>
      <c r="F36" s="3">
        <f>SUM(F4:F35)</f>
        <v>0</v>
      </c>
    </row>
    <row r="37" spans="1:6" x14ac:dyDescent="0.25">
      <c r="A37" s="8" t="s">
        <v>25</v>
      </c>
      <c r="B37" s="8"/>
      <c r="C37" s="8"/>
      <c r="D37" s="8"/>
      <c r="E37" s="8"/>
      <c r="F37" s="3">
        <f>ROUND(F36*21%,2)</f>
        <v>0</v>
      </c>
    </row>
    <row r="38" spans="1:6" x14ac:dyDescent="0.25">
      <c r="A38" s="8" t="s">
        <v>26</v>
      </c>
      <c r="B38" s="8"/>
      <c r="C38" s="8"/>
      <c r="D38" s="8"/>
      <c r="E38" s="8"/>
      <c r="F38" s="3">
        <f>SUM(F36:F37)</f>
        <v>0</v>
      </c>
    </row>
    <row r="40" spans="1:6" ht="44.25" customHeight="1" x14ac:dyDescent="0.25">
      <c r="A40" s="10" t="s">
        <v>35</v>
      </c>
      <c r="B40" s="10"/>
      <c r="C40" s="10"/>
      <c r="D40" s="10"/>
      <c r="E40" s="10"/>
      <c r="F40" s="10"/>
    </row>
    <row r="42" spans="1:6" ht="22.5" customHeight="1" x14ac:dyDescent="0.25">
      <c r="A42" s="11" t="s">
        <v>30</v>
      </c>
      <c r="B42" s="11"/>
      <c r="C42" s="12"/>
      <c r="D42" s="12"/>
      <c r="E42" s="12"/>
      <c r="F42" s="12"/>
    </row>
    <row r="43" spans="1:6" ht="22.5" customHeight="1" x14ac:dyDescent="0.25">
      <c r="A43" s="11" t="s">
        <v>31</v>
      </c>
      <c r="B43" s="11"/>
      <c r="C43" s="12"/>
      <c r="D43" s="12"/>
      <c r="E43" s="12"/>
      <c r="F43" s="12"/>
    </row>
    <row r="44" spans="1:6" ht="22.5" customHeight="1" x14ac:dyDescent="0.25">
      <c r="A44" s="11" t="s">
        <v>32</v>
      </c>
      <c r="B44" s="11"/>
      <c r="C44" s="12"/>
      <c r="D44" s="12"/>
      <c r="E44" s="12"/>
      <c r="F44" s="12"/>
    </row>
    <row r="45" spans="1:6" ht="22.5" customHeight="1" x14ac:dyDescent="0.25">
      <c r="A45" s="11" t="s">
        <v>33</v>
      </c>
      <c r="B45" s="11"/>
      <c r="C45" s="12"/>
      <c r="D45" s="12"/>
      <c r="E45" s="12"/>
      <c r="F45" s="12"/>
    </row>
    <row r="46" spans="1:6" ht="22.5" customHeight="1" x14ac:dyDescent="0.25">
      <c r="A46" s="11" t="s">
        <v>34</v>
      </c>
      <c r="B46" s="11"/>
      <c r="C46" s="12"/>
      <c r="D46" s="12"/>
      <c r="E46" s="12"/>
      <c r="F46" s="12"/>
    </row>
  </sheetData>
  <autoFilter ref="A3:F38"/>
  <mergeCells count="15">
    <mergeCell ref="A45:B45"/>
    <mergeCell ref="A46:B46"/>
    <mergeCell ref="C42:F42"/>
    <mergeCell ref="C43:F43"/>
    <mergeCell ref="C44:F44"/>
    <mergeCell ref="C45:F45"/>
    <mergeCell ref="C46:F46"/>
    <mergeCell ref="A42:B42"/>
    <mergeCell ref="A43:B43"/>
    <mergeCell ref="A44:B44"/>
    <mergeCell ref="A36:E36"/>
    <mergeCell ref="A37:E37"/>
    <mergeCell ref="A38:E38"/>
    <mergeCell ref="A1:F1"/>
    <mergeCell ref="A40:F40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Capital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Zanete ZS. Salzirne</cp:lastModifiedBy>
  <cp:lastPrinted>2016-05-24T07:11:33Z</cp:lastPrinted>
  <dcterms:created xsi:type="dcterms:W3CDTF">2016-05-24T06:50:06Z</dcterms:created>
  <dcterms:modified xsi:type="dcterms:W3CDTF">2016-08-09T13:37:47Z</dcterms:modified>
</cp:coreProperties>
</file>