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C:\Users\Māra\Desktop\"/>
    </mc:Choice>
  </mc:AlternateContent>
  <xr:revisionPtr revIDLastSave="0" documentId="8_{186CC9FB-A8EB-4BD2-863E-1910F3DFB89D}" xr6:coauthVersionLast="47" xr6:coauthVersionMax="47" xr10:uidLastSave="{00000000-0000-0000-0000-000000000000}"/>
  <bookViews>
    <workbookView xWindow="-108" yWindow="-108" windowWidth="23256" windowHeight="12576" xr2:uid="{00000000-000D-0000-FFFF-FFFF00000000}"/>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79" i="1" l="1"/>
  <c r="G198" i="1"/>
  <c r="G200" i="1" s="1"/>
  <c r="F179" i="1" l="1"/>
  <c r="H179" i="1"/>
  <c r="H26" i="1"/>
  <c r="E26" i="1"/>
  <c r="F198" i="1"/>
  <c r="H37" i="1"/>
  <c r="H198" i="1"/>
  <c r="F21" i="1"/>
  <c r="F22" i="1"/>
  <c r="F26" i="1" l="1"/>
  <c r="H200" i="1"/>
  <c r="E37" i="1" l="1"/>
  <c r="F37" i="1"/>
  <c r="E198" i="1"/>
  <c r="E200" i="1" l="1"/>
  <c r="F200" i="1"/>
</calcChain>
</file>

<file path=xl/sharedStrings.xml><?xml version="1.0" encoding="utf-8"?>
<sst xmlns="http://schemas.openxmlformats.org/spreadsheetml/2006/main" count="455" uniqueCount="231">
  <si>
    <t>Nr. p. k.</t>
  </si>
  <si>
    <t>Projekta nosaukums</t>
  </si>
  <si>
    <t>Atbilstība VTP un U</t>
  </si>
  <si>
    <t>Projekta rezultāts</t>
  </si>
  <si>
    <t>Indikatīvas izmaksas (EUR)</t>
  </si>
  <si>
    <t>Plānotais izpildes termiņš vai posms</t>
  </si>
  <si>
    <t>Atbildīgā institūcija, partneri</t>
  </si>
  <si>
    <t>Kopējās izmaksas</t>
  </si>
  <si>
    <t xml:space="preserve">Pašvaldības līdzfinansējums </t>
  </si>
  <si>
    <t xml:space="preserve">Valsts līdzfinansējums </t>
  </si>
  <si>
    <t xml:space="preserve">ES programmu un fondu līdzfinansējums </t>
  </si>
  <si>
    <t>SM1 „Spēcīga kopiena” – sociāli nodrošināta, izglītota un aktīva sabiedrība, kas kopj garīgās vērtības un tradīcijas</t>
  </si>
  <si>
    <t>Interešu un tālākizglītības</t>
  </si>
  <si>
    <t>VTP1</t>
  </si>
  <si>
    <t>Babītes novada pašvaldības  administrācija (Izglītības iestāžu vadītāji)</t>
  </si>
  <si>
    <t>Atbalstītas interešu un tālākizglītības iniciatīvas</t>
  </si>
  <si>
    <t>Informācijas zīmju sistēmas pilnveidošana (informācijas stendi, baneri, norādes, objektu zīmes u.c.)</t>
  </si>
  <si>
    <t>U.1.1</t>
  </si>
  <si>
    <t>Uzstādītas vienota dizaina ielu nosaukumu norādes, norādes uz iestādēm un tūrisma objektiem</t>
  </si>
  <si>
    <t>Babītes novada pašvaldības  administrācija (Pašvaldības nekustamā īpašuma apsaimniekošanas daļa, Sabiedrisko attiecību speciālisti, Projektu vadītājs)</t>
  </si>
  <si>
    <t>Projektu konkurss „Ģimenei. Videi. Izaugsmei Babītes novadā’’</t>
  </si>
  <si>
    <t>VTP2</t>
  </si>
  <si>
    <t>U2.3</t>
  </si>
  <si>
    <t>U2.1</t>
  </si>
  <si>
    <t>Vides objekti un pašvaldības iedzīvotāju kopienu saliedējoši pasākumi</t>
  </si>
  <si>
    <t>Babītes novada pašvaldības administrācija (Projektu vadītājs)</t>
  </si>
  <si>
    <t>Jaunas pirmskolas izglītības iestādes ēkas un nepieciešamās infrastruktūras izveide</t>
  </si>
  <si>
    <t>U1.3.</t>
  </si>
  <si>
    <t>U4.3</t>
  </si>
  <si>
    <t>U3.5.</t>
  </si>
  <si>
    <t>Uzbūvēt jauna pirmskolas izglītības iestādes ēka ar nepieciešamo  infrastruktūru un labiekārtojumu Piņķos</t>
  </si>
  <si>
    <t>Piņķu ūdenskrātuves labiekārtošana Piņķos</t>
  </si>
  <si>
    <t xml:space="preserve">Labiekārtota Piņķu ūdenskrātuve – izbūvēts velosipēdu - gājēju celiņš, apgaismojums, mazās arhitektūras formas u.c. </t>
  </si>
  <si>
    <t>SM2 „Laikmetīga uzņēmējdarbība” - aktīva, inovatīva uzņēmējdarbība, kas ilgtermiņā balstās uz augstu pievienoto vērtību</t>
  </si>
  <si>
    <t>Tūrisma velo-maršrutu izstrāde un marķēšana, labiekārtoti esošie un izveidoti jauni tūrisma objekti, uzstādītas norādes zīmes, informatīvie stendi (iekļaujot 2 svešvalodas)</t>
  </si>
  <si>
    <t>Babītes novada pašvaldības  administrācija (Projekta vadītājs, Pašvaldības nekustamā īpašuma apsaimniekošanas daļa)</t>
  </si>
  <si>
    <t xml:space="preserve">Informatīvas sadaļas izstrāde pašvaldības interneta vietnē ar informāciju  par  teritorijām iespējām investēt Babītes novada teritorijā </t>
  </si>
  <si>
    <t>SM3 „Pievilcīga dzīves telpa” - sakārtota infrastruktūra kā ilgtermiņa ieguldījums cilvēkkapitālā</t>
  </si>
  <si>
    <t>U2.2</t>
  </si>
  <si>
    <t xml:space="preserve">Ūdenssaimniecības attīstība </t>
  </si>
  <si>
    <t>Kalna ielas pārbūve Brīvkalnos</t>
  </si>
  <si>
    <t>VTP3</t>
  </si>
  <si>
    <t>U3.7</t>
  </si>
  <si>
    <t>U3.8</t>
  </si>
  <si>
    <t>Izbūvēts asfaltbetona segums un labiekārtots ceļš Brīvkalnos, nodrošināta piekļūšana īpašumiem</t>
  </si>
  <si>
    <t>Babītes novada pašvaldības  administrācija (Pašvaldības nekustamā īpašuma apsaimniekošanas daļa)</t>
  </si>
  <si>
    <t>Babītes novada pašvaldības  administrācija (Projektu vadītājs, Pašvaldības nekustamā īpašuma apsaimniekošanas daļa)</t>
  </si>
  <si>
    <t>Babītes novada pašvaldības  administrācija (  Pašvaldības nekustamā īpašuma apsaimniekošanas daļa, Attīstības daļa-Projektu vadītājs)</t>
  </si>
  <si>
    <t>Gājēju ietves  un apgaismojuma Kleistu ielā no Stropu ielas līdz Alstu ielai Spilvē, Babītes pagastā izbūve</t>
  </si>
  <si>
    <t>U3.6</t>
  </si>
  <si>
    <t>VTP3
U3.8</t>
  </si>
  <si>
    <t>Piebraucamās ielas pie Centra ielas 2, Piņķos, Babītes pagastā pārbūve</t>
  </si>
  <si>
    <t>Autoceļa C-57, V20-Kleistu iela-Vārnukroga ceļš  posma no Kleistu ielas līdz Vārnukroga ceļam pārbūve*(0,85km)</t>
  </si>
  <si>
    <t>Izbūvēts asfalta segums ceļam posmā Kleistu iela-Vārnukroga ceļš, Mežārēs, labiekārtota vide,  uzlabots satiksmes dalībnieku komforts</t>
  </si>
  <si>
    <t>C-21, Božu ceļa posma pārbūve Dzilnuciemā, Babītes pagastā (0,60km)</t>
  </si>
  <si>
    <t>C-14, Vīkuļu ceļa posma pārbūve Skārduciemā, Babītes pagastā (0,35km)</t>
  </si>
  <si>
    <t>Babītes novada pašvaldības  administrācija ( Pašvaldības nekustamā īpašuma apsaimniekošanas daļa, Attīstības daļa-Projektu vadītājs)</t>
  </si>
  <si>
    <t>Gājēju-veloceļa un apgaismojuma izbūve Gravu ielā, Spilvē, Babītes pagastā</t>
  </si>
  <si>
    <t>Izbūvēts gājēju-velosipēdistu ceļš Gravu ielā, nodrošināta gājēju un velosipēdistu drošība, labiekārtota vide</t>
  </si>
  <si>
    <t>Babītes ielas posma pārbūve, Babītē, Babītes pagastā</t>
  </si>
  <si>
    <t>2021.-2022.</t>
  </si>
  <si>
    <t>2021.-2022</t>
  </si>
  <si>
    <t>Autoceļa C-26, Vecais Liepājas ceļš segas atjaunošana Dzilnuciemā (0,65km)*</t>
  </si>
  <si>
    <t>2021.–2022.</t>
  </si>
  <si>
    <t>Veloceļa Piņķi – Jūrmala izbūve</t>
  </si>
  <si>
    <t xml:space="preserve">Regulējamas gājēju pārejas izbūve Rīgas ielā (no Centra ielas) </t>
  </si>
  <si>
    <t>Ķiršu ielas pārbūve, Babītē, Babītes pagastā(0,19km)</t>
  </si>
  <si>
    <t>Gājēju-velosipēdistu ceļa izbūve a/c C-48, Vecajā Kalnciema ceļā(0,70km)</t>
  </si>
  <si>
    <t>Izbūvēts gājēju-velosipēdistu ceļš, nodrošināta gājēju un velosipēdistu drošība, savienots gājēju-velosipēdistu tilts ar Liepu aleju, labiekārtota vide</t>
  </si>
  <si>
    <t>Gājēju ietves izbūve Jūrmalas ielā no Saules ielas līdz Kļavu ielai(0,65km)</t>
  </si>
  <si>
    <t>Gājēju ietves izbūve Priedaines ielas posmā no Jūrmalas ielas līdz Rūpnieku ielai (0,45km)</t>
  </si>
  <si>
    <t>Babītes novada pašvaldības  administrācija (Attīstības daļa)</t>
  </si>
  <si>
    <t>Babītes ielas posma seguma atjaunošana no Rožu ielas līdz Rīgas robežai, Babītē, Babītes pagastā (0,63km)</t>
  </si>
  <si>
    <t>Saules ielas pievienojuma Skolas ielai Piņķos, Babītes pagastā izbūve 0,10km/0,18km)</t>
  </si>
  <si>
    <t>Babītes novada pašvaldības  administrācija (Attīstības daļa))</t>
  </si>
  <si>
    <t>Tilta pār Neriņu  un a/c C-30, Vīkuļi –Egļuciems posma pārbūve Vīkuļos, Babītes pagastā (0,42km)</t>
  </si>
  <si>
    <t xml:space="preserve">Sila ielas posma pārbūve un labiekārtošana, Spuņciemā(0,50km)* </t>
  </si>
  <si>
    <t>C-110, Sīpolu ceļa posma pārbūve Varkaļos, Salas pagastā (1,10km)</t>
  </si>
  <si>
    <t>U3.4</t>
  </si>
  <si>
    <t>Izbūvēts asfaltbetona segums, uzlabota vides kvalitāte iedzīvotājiem ciema teritorijā, labiekārtota teritorija, satiksmes dalībnieku drošība un komforts</t>
  </si>
  <si>
    <t>C-111 Varkaļu ceļa posma pārbūve, Varkaļos, Salas pagastā (0,60km)</t>
  </si>
  <si>
    <t>Gājēju un velo ceļa izbūve starp Vīkuļu un Piņķu ciemiem (2,80km)</t>
  </si>
  <si>
    <t>Egļuciema ielas pārbūve, Egļuciemā, Babītes pagastā (0,25km)</t>
  </si>
  <si>
    <t>Pļavu ielas pārbūve Sēbruciemā, Babītes pagastā (0,13km)</t>
  </si>
  <si>
    <t>Zāļu ielas pārbūve Sēbruciemā, Babītes pagastā (0,45km)</t>
  </si>
  <si>
    <t>Autoceļa C-57, V20-Kleistu iela-Vārnukroga ceļš  posma no Kleistu ielas līdz a/c V20, Babītes pagastā pārbūve (1,70km)</t>
  </si>
  <si>
    <t>Pārbūvēts ielas posms, izbūvēts asfaltbetona segums, nodrošināta droša un ērta transporta kustība posmā no valsts a/c V10  līdz Kleistu ielai, samazināta satiksmes intensitāte Stropu-Spilves –Kleistu ielu posmos virzienā Rīga (Kurzemes prospekts) -Mežāres-Vārnukroga ceļš-Spilve</t>
  </si>
  <si>
    <t>Jūrmalas ielas posma pārbūve (atzars pirms rotācijas apļa), Piņķos, Babītes pagastā (0,15km)</t>
  </si>
  <si>
    <t>Piebraucamās ielas posma (pie Mētrām) no Sila ielas pārbūve, Babītē, Babītes pagastā (0,32km)</t>
  </si>
  <si>
    <t>Babītes novada pašvaldības  administrācija (  Pašvaldības nekustamā īpašuma apsaimniekošanas daļa)</t>
  </si>
  <si>
    <t>Gājēju ietves Kleistu ielā posmā no Kalēju ielas līdz Klusajai ielai izbūve, Mežārēs, Babītes pagastā (0,35km)</t>
  </si>
  <si>
    <t>Izbūvēts apgaismots un labiekārtots gājēju ceļš, nodrošināta droša gājēju kustība ciema teritorijā, uzlabota satiksmes dalībnieku drošība Kleistu ielas posmā</t>
  </si>
  <si>
    <t>U1.3</t>
  </si>
  <si>
    <t>Babītes novada pašvaldības  administrācija  (Pašvaldības nekustamā īpašuma apsaimniekošanas daļa)</t>
  </si>
  <si>
    <t>U1.2</t>
  </si>
  <si>
    <t xml:space="preserve">Babītes novada pašvaldības administrācijas telpu pārbūve Centra ielā 3 </t>
  </si>
  <si>
    <t xml:space="preserve">Izbūvētas telpas pašvaldības administrācijas vajadzībām, nodrošinot sociālo pakalpojumu pieejamību iedzīvotājiem </t>
  </si>
  <si>
    <t>Sporta infrastruktūras attīstība Babītes novadā</t>
  </si>
  <si>
    <t>U3.3</t>
  </si>
  <si>
    <t>Babītes novada pašvaldības  administrācija (Projektu vadītājs, Babītes sporta komplekss)</t>
  </si>
  <si>
    <t>Babītes vidusskolas stadiona izbūve</t>
  </si>
  <si>
    <t>2021. -2022.</t>
  </si>
  <si>
    <t>Babītes novada pašvaldības Babītes sporta komplekss</t>
  </si>
  <si>
    <t>Administratīvā centra izveide Spuņciemā</t>
  </si>
  <si>
    <t>Projektēts un izbūvēts administratīvais centrs Spuņciemā</t>
  </si>
  <si>
    <t>Gājēju ceļa un pārvada izbūve starp Sēbruciemu un Dzilnuciemu</t>
  </si>
  <si>
    <t>Izbūvēta gājēju ietve no Sēbruciema līdz Dzilnuciemam un izbūvēts gājēju pārvads pār autoceļu Liepāja- Skulte</t>
  </si>
  <si>
    <t>no 2022.</t>
  </si>
  <si>
    <t>Kompostēšanas laukuma izbūve Piņkos, Babītes pagastā, Babītes novadā</t>
  </si>
  <si>
    <t>Babītes novada pašvaldības  administrācija (Administrācijas vadītājs, Projektu vadītājs, Pašvaldības nekustamā īpašuma apsaimniekošanas daļa)</t>
  </si>
  <si>
    <t>Rotaļu laukuma izbūve Aveņu ielā 20A, Piņķos, Babītes pagastā, Babītes novadā</t>
  </si>
  <si>
    <t>Babītes novada pašvaldības  administrācija (Projektu vadītājs Pašvaldības nekustamā īpašuma apsaimniekošanas daļa)</t>
  </si>
  <si>
    <t>Piņķu Ūdenskrātuves labiekārtošanas 2.kārta</t>
  </si>
  <si>
    <t>Publiskās tualetes</t>
  </si>
  <si>
    <t>Tilts pāri Miglupītei</t>
  </si>
  <si>
    <t>Savienots Babītes ezera aizsargdambis, izveidots tilts pāri Miglupītei</t>
  </si>
  <si>
    <t xml:space="preserve">Labiekārtots Babītes ezera aizsargdambis </t>
  </si>
  <si>
    <t>Izveidota pastaigu taka pa Babītes ezera aizsargdambi</t>
  </si>
  <si>
    <t>Babītes novada pašvaldības  administrācija (Projektu vadītājs)</t>
  </si>
  <si>
    <t xml:space="preserve">Pašvaldības nozīmes ielu un ceļu labiekārtošana, izbūve </t>
  </si>
  <si>
    <t>VTP4</t>
  </si>
  <si>
    <t>U4.2</t>
  </si>
  <si>
    <t xml:space="preserve">4. SM4 „Efektīva pārvalde” - mērķtiecīga un efektīva virzība uz attīstību
</t>
  </si>
  <si>
    <t>Pašvaldības speciālistu kapacitātes stiprināšana*</t>
  </si>
  <si>
    <t>Kompetenti, zinoši pašvaldības pārvaldes darbinieki</t>
  </si>
  <si>
    <t>Babītes novada pašvaldības  administrācija (Administrācijas vadītājs)</t>
  </si>
  <si>
    <t>U4.1</t>
  </si>
  <si>
    <t>VPT1</t>
  </si>
  <si>
    <t>VPT3</t>
  </si>
  <si>
    <t>Izstrādāti pētījumi par Babītes novadu un realizēti kopīgi projekti.</t>
  </si>
  <si>
    <t>Babītes novada pašvaldības  administrācija (Plānošanas un būvniecības daļa, Pašvaldības nekustamā īpašuma apsaimniekošanas daļa)</t>
  </si>
  <si>
    <t xml:space="preserve">Administratīvā sloga mazināšana </t>
  </si>
  <si>
    <t>Babītes novada pašvaldības  administrācija (Sabiedrisko attiecību speciālists, Informācijas sistēmu drošības administrators, Kancelejas vadītāja)</t>
  </si>
  <si>
    <t>Lielupes izmantošanas saistošo noteikumu izstrāde</t>
  </si>
  <si>
    <t>U1.1</t>
  </si>
  <si>
    <t>Definēti nosacījumi Lielupes krastu un ūdens izmantošanai</t>
  </si>
  <si>
    <t>Babītes novada pašvaldības  administrācija (  Pašvaldības nekustamā īpašuma apsaimniekošanas daļa, Attīstības daļa)</t>
  </si>
  <si>
    <t>Babītes novada pašvaldības  administrācija (Sabiedrisko attiecību speciālists)</t>
  </si>
  <si>
    <t>Digitālais info stends</t>
  </si>
  <si>
    <t>Uzstādīts digitāls visai sabiedrībai pieejams info stends</t>
  </si>
  <si>
    <t>Summa kopā</t>
  </si>
  <si>
    <t>Summa kopā:</t>
  </si>
  <si>
    <t>Pavisam kopā</t>
  </si>
  <si>
    <t>Babītes novada pašvaldības  administrācija (Attīstības daļa; nekustamā īpašuma apsaimniekošanas daļa)</t>
  </si>
  <si>
    <t>Publiskās telpas labiekārtošana, apzaļumošana</t>
  </si>
  <si>
    <t>2021-2022</t>
  </si>
  <si>
    <t>2022-2023</t>
  </si>
  <si>
    <t>2021-2023</t>
  </si>
  <si>
    <t>No 2023</t>
  </si>
  <si>
    <t>Bērzu ielas posma pārbūve, Babītē (0,1km)</t>
  </si>
  <si>
    <t>Atpūtas ielas posma pārbūve, Piņķos(0,07km)</t>
  </si>
  <si>
    <t>Viestura ielas posma pārbūve, Dzilnuciemā (0,80km)</t>
  </si>
  <si>
    <t>Lieknas ielas pārbūve, Egļuciemā (0,45km)</t>
  </si>
  <si>
    <t>Smilgu ielas Sēbruciemā, pārbūve (150m)</t>
  </si>
  <si>
    <t>Paegļu ielas pārbūve, Piņķos (0,3km)</t>
  </si>
  <si>
    <t>Kleistu ielas virsmas apstrāde, Spilve-Mežāres (5km)</t>
  </si>
  <si>
    <t>C-56, Ceļa uz Dižbārdiem, Mežārēs posma pārbūve (0,55km)</t>
  </si>
  <si>
    <t>Babītes novada pašvaldības  administrācija (  Pašvaldības nekustamā īpašuma apsaimniekošanas daļa</t>
  </si>
  <si>
    <t>2021.-2023.</t>
  </si>
  <si>
    <t>2022.-2023</t>
  </si>
  <si>
    <t>2021. – 2022.</t>
  </si>
  <si>
    <t>VTP3
U3.7
U3.6</t>
  </si>
  <si>
    <t>2022.-2023.</t>
  </si>
  <si>
    <t>Izbūvēts veloceliņš Rīgas -Babītes stacijas savienojumam ar Piņķiem</t>
  </si>
  <si>
    <t xml:space="preserve">Izbūvēts veloceliņš, kas savieno Babītes staciju ar Priežciemu un Piņķiem, atbilstoši Rīgas plānošanas reģiona veloceļu izveides plānam </t>
  </si>
  <si>
    <t>VTP4
U4.1</t>
  </si>
  <si>
    <t>Tūrisma infrastruktūras attīstība*+</t>
  </si>
  <si>
    <t>Izstrādāta informācijas platforma investīciju piesaistei un uzņēmēju tikšanās platforma informācijas apmaiņai ar Pašvaldību</t>
  </si>
  <si>
    <t xml:space="preserve">Labiekārtotojuma izveide blīvi apdzīvoto ciemu teritorijās </t>
  </si>
  <si>
    <t>Babītes novada pašvaldības  administrācija (Attīstības daļas projektu vadītājs, Nekustamā īpašuma apsaimniekošanas daļa)</t>
  </si>
  <si>
    <t>Veiktas priekšiezpētes, sagatavošanās darbi projektēšanai (īpašumu atsavināšana) transorta infrastruktūras teritorijās, kurās nepieciešams uzlabot gējēju un velosipēdistu satiksmes drošību. Sagatavoti priekšlikumi projektēšanas darbiem, īpašuma atsavināšanai.</t>
  </si>
  <si>
    <t>Gējēju un velo satiksmes drošības uzlabošana (Kleistu iela, ceļš uz Lapsām, ceļš uz Dižbārdiem, u.c.</t>
  </si>
  <si>
    <t>Skeitparks, rotaļu laukumi, izbūvēta infrastruktūra un attīstīta rekreācijas zona Piņķos pie ūdenskrātuves</t>
  </si>
  <si>
    <t>Izbūvēts rotaļu laukums Aveņu ielā 20A, Piņķos, Babītes pagastā, Babītes novadā</t>
  </si>
  <si>
    <t>Babītes novada pašvaldības administrācija, Babītes PII Vadītājas vietnieks būvniecības jautājumos</t>
  </si>
  <si>
    <t>Izbūvēts apgaismots un labiekārtots gājēju ceļš, nodrošināta gājēju drošība  Kleistu ielā no Stropu ielas līdz Alstu ielai Spilvē, Babītes pagastā</t>
  </si>
  <si>
    <t>Atjaunots asfaltbetona segums iekškvartāla ielai, labiekārtota vide Centra ielā 2, Piņķos, Babītes pagastā</t>
  </si>
  <si>
    <t>Pārbūvēts, labiekārtots ielas posms, uzlabota vides kavalitāte iedzīvotājiem Atpūtas ielā, Piņķu ciema teritorijā</t>
  </si>
  <si>
    <t>Paasargātss egums no transporta slodžuu iedarbības, paaugstināta ceļa segas nestspēja, seguma kalpošanas ilgums Kleistu ielai.</t>
  </si>
  <si>
    <t>Pārbūvēts, labiekārtots ielas posms, uzlabota vides kavalitāte iedzīvotājiem Bērzu ielā, Babītes ciema teritorijā</t>
  </si>
  <si>
    <t>Božu ceļam izbūvēts asfalta segums, labiekārtota vide, uzlabots satiksmes dalībnieku komforts.</t>
  </si>
  <si>
    <t>Vīkuļu ceļam izbūvēts asfalta segums, labiekārtota vide,  uzlabots satiksmes dalībnieku komforts</t>
  </si>
  <si>
    <t>Pārbūvēts, labiekārtots Babītes ielas posms, nodrošināta satiksmes dalībnieku, tai skaitā,   gājēju drošība</t>
  </si>
  <si>
    <t>Gājēju ietves posma izbūve Jūrmalas ielā no Spīdolas ielas līdz autobusa pieturai (0,18km)</t>
  </si>
  <si>
    <t>Izbūvēts gājēju  ceļš, nodrošināta gājēju drošība, labiekārtota vide Jūrmalas ielā no Spīdolas ielas līdz autobusa pieturai</t>
  </si>
  <si>
    <t>Atjaunots asfaltbetona segums, labiekārtota vide, uzlabots satiksmes dalībnieku komforts Vecajam Liepājas ceļam.</t>
  </si>
  <si>
    <t>Izbūvēts un labiekārtots velo ceļš Priedaines ielas Piņķos savienojumam ar Jūrmalas pilsētas veloceliņu tīlu</t>
  </si>
  <si>
    <t>Izbūvēts gājēju  ceļš, nodrošināta gājējiem droša Rīgas ielas šķērsošana no Centra ielas, labiekārtota vide</t>
  </si>
  <si>
    <t>Pārbūvēts, labiekārtots Ķiršu ielas posm, labiekārtota vide</t>
  </si>
  <si>
    <t>Izbūvēts gājēju  ceļš, nodrošināta gājēju drošība, labiekārtota vide Jūrmalas ielā no Saules ielas līdz Kļavu ielai</t>
  </si>
  <si>
    <t>Izbūvēts gājēju  ceļš, nodrošināta gājēju drošība, labiekārtota vide, Priedaines ielas posmā no Jūrmalas ielas līdz Rūpnieku ielai</t>
  </si>
  <si>
    <t>Atjaunots asfaltbetona segums, izbūvēts apgaismojums, labiekārtota vide, uzlabots satiksmes dalībnieku komforts  no Rožu ielas līdz Rīgas robežai, Babītē, Babītes pagastā</t>
  </si>
  <si>
    <t>Izveidoti jauni ielas posmi atslogojot satiksmes intensitāti maģistrālajās ielās - Saules ielas pievienojuma Skolas ielai Piņķos</t>
  </si>
  <si>
    <t xml:space="preserve">Jauniešu centrs/tikšanās vieta Piņķos </t>
  </si>
  <si>
    <t>Izveidota patstāvīga tikšanās un koprades vieta jauniešiem Piņķu ciemā</t>
  </si>
  <si>
    <t>Babītes novada pašvaldības attīstības daļa, Projektu vadītājs, Izglītības darba speciāliste</t>
  </si>
  <si>
    <t>Radīta iespēja iedzīvotājiem atbrīvoties no parka dārza atkritumiem dabai draudzīgā veidā, Piņķos</t>
  </si>
  <si>
    <t>2021.- 2023.</t>
  </si>
  <si>
    <t>Izstrādāti saistošie noteikumi pašvaldības nozīmes ielu un ceļu apsaimniekošanai, izbūvei. Pašvaldības nozīmes ielu teritorijās veikti ceļa pastiprināšanas un izbūves darbi (Kviešu iela, Vīkuļi - Sēbruciems; Priežuciems - Ziedu iela)</t>
  </si>
  <si>
    <t>Babītes novada pašvaldības  administrācija (Juriskonsults, Attīstības daļa, Pašvaldības nekustamā īpašuma apsaimniekošanas daļa)</t>
  </si>
  <si>
    <t>E-pakalpojumu sistēmas attīstīšana, vienota apkalpošanas centra izveide</t>
  </si>
  <si>
    <t>Izbūvēts un labiekārtots sporta stadions pie Babītes vidusskolas</t>
  </si>
  <si>
    <t xml:space="preserve">Izbūvētas atpūtas un āra aktivitāšu zonas blīvi apdzīvoto vietu teritorijās - Babītē, Spilvē, Spuņciemā, Mežārēs, Piņķos (platformas uz ūdens, rotaļu laukumi, apstādījumi, mazās arhitektūras formas) </t>
  </si>
  <si>
    <t>Izbūvēta sporta infrastruktūra, sporta laukumi publiskajā ārtelpā - volejbolla laukumi, āra trenažieri.</t>
  </si>
  <si>
    <t>Apgaismojuma, mazo arhitektūras formu, rotaļlaukumu  un labiekārtojuma izbūve. Izveidoti apstādījumi publiskajā ārtelpā - izveidoti ziedoši apstādījumi Piņķos, Babīte, Spuņciemā, u.c. ciema teritorijās.</t>
  </si>
  <si>
    <t>Paegļu ielā izbūvēts asfaltbetona segums, uzlabota vides kvalitāte iedzīvotājiem ciema teritorijā, labiekārtota teritorija, satiksmes dalībnieku drošība un komforts</t>
  </si>
  <si>
    <t>Viestura ielas posmā izbūvēts asfaltbetona segums, uzlabota vides kvalitāte iedzīvotājiem ciema teritorijā, labiekārtota teritorija, satiksmes dalībnieku drošība un komforts</t>
  </si>
  <si>
    <t>Ceļam uz Dižbārdiem izbūvēts asfaltbetona segums, uzlabota vides kvalitāte iedzīvotājiem ciema teritorijā, labiekārtota teritorija, satiksmes dalībnieku drošība un komforts</t>
  </si>
  <si>
    <t>Smilgu ielai izbūvēts asfaltbetona segums, uzlabota vides kvalitāte iedzīvotājiem ciema teritorijā, labiekārtota teritorija, satiksmes dalībnieku drošība un komforts</t>
  </si>
  <si>
    <t>Lieknas ielai izbūvēts asfaltbetona segums, uzlabota vides kvalitāte iedzīvotājiem ciema teritorijā, labiekārtota teritorija, satiksmes dalībnieku drošība un komforts</t>
  </si>
  <si>
    <t>Varkaļu ceļam izbūvēts asfaltbetona segums, uzlabota vides kvalitāte iedzīvotājiem ciema teritorijā, labiekārtota teritorija, satiksmes dalībnieku drošība un komforts</t>
  </si>
  <si>
    <t>Izveidoti jauni ielas posmi atslogojot satiksmes intensitāti maģistrālajās ielās Piņķos, atbilstoši satiksmes infrastruktūras uzlabošanas izpētes priekšlikumiem</t>
  </si>
  <si>
    <t xml:space="preserve">Satiksmes infrastruktūras uzlabošana Piņķos, Babītes pagastā izbūve </t>
  </si>
  <si>
    <t>Piebraucamās ielas posma (pie Mētrām) no Sila ielas pārbūve, Babītē, Babītes pagastā, labiekārtota vide, nodrošināts gājēju-velosipēdistu  komforts, atjaunots esošais asfalta segums</t>
  </si>
  <si>
    <t>Jūrmalas ielas posmam izbūvēts asfaltbetona segums, uzlabota vides kvalitāte iedzīvotājiem, labiekārtota teritorija</t>
  </si>
  <si>
    <t>Pļavu ielā izbūvēts asfaltbetona segums, uzlabota vides kvalitāte iedzīvotājiem ciema teritorijā, labiekārtota teritorija, satiksmes dalībnieku drošība un komforts</t>
  </si>
  <si>
    <t>Izbūvēts, apgaismots un labiekārtots gājēju- velo braucēju ceļš, nodrošināta droša gājēju kustību starp Piņķu ciemu un Vīkuļu ciemu.</t>
  </si>
  <si>
    <t>Sīpolu ceļā izbūvēts asfaltbetona segums, uzlabota vides kvalitāte iedzīvotājiem ciema teritorijā, labiekārtota teritorija, satiksmes dalībnieku drošība un komforts</t>
  </si>
  <si>
    <t>Sila ielā izbūvēts asfaltbetona segums, uzlabota vides kvalitāte iedzīvotājiem, labiekārtota teritorija, satiksmes dalībnieku drošība un komforts</t>
  </si>
  <si>
    <t>Tilta pār Neriņu  un a/c C-30, Vīkuļi –Egļuciems posma pārbūve Vīkuļos, izbūvēts asfaltbetona segums, uzlabota vides kvalitāte iedzīvotājiem ciema teritorijā , atjaunots tilts, labiekārtota teritorija, satiksmes dalībnieku drošība un komforts</t>
  </si>
  <si>
    <t>Izveidotas publiskās tualetes pie Pašvaldības rekreācijas objektiem Piņķos, Babītē, Spuņciemā, u.c. pašvaldības rekreācijas teritorijās</t>
  </si>
  <si>
    <t>Spuņciema un Spilves ciemu teritorijās esošo mājsaimniecību nodrošināšana ar centralizētiem ūdensapgādes un kanalizācijas tīkliem, dzeramā ūdens kvalitātes uzlabošana Beberu ciemā, ilgtermiņa rīcības plāna notekūdeņu attīrīšanas iekārtu darbībai izstrādāšana, Babītes notekūdeņu aglomerācijā (visu) savākto notekūdeņu novadīšanas SIA “Rīgas ūdens” izvērtēšana</t>
  </si>
  <si>
    <t xml:space="preserve">2021.-2023. </t>
  </si>
  <si>
    <t xml:space="preserve">Babītes novada pašvaldības dome, SIA Babītes siltums </t>
  </si>
  <si>
    <r>
      <t>Sadarbības projektu veidošana ar augstākajām izglītības iestādēm</t>
    </r>
    <r>
      <rPr>
        <vertAlign val="superscript"/>
        <sz val="10"/>
        <color theme="1"/>
        <rFont val="Times New Roman"/>
        <family val="1"/>
        <charset val="186"/>
      </rPr>
      <t>+</t>
    </r>
  </si>
  <si>
    <t>Babītes novada pašvaldības domes priekšsēdētājs</t>
  </si>
  <si>
    <t>A.Osītis</t>
  </si>
  <si>
    <t xml:space="preserve"> Apstiprināts</t>
  </si>
  <si>
    <t>ar Babītes novada pašvaldības domes</t>
  </si>
  <si>
    <t>24.03.2021. lēmumu</t>
  </si>
  <si>
    <t>(protokols Nr.7,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</si>
</sst>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Calibri"/>
      <family val="2"/>
      <charset val="186"/>
      <scheme val="minor"/>
    </font>
    <font>
      <sz val="10"/>
      <color theme="1"/>
      <name val="Times New Roman"/>
      <family val="1"/>
      <charset val="186"/>
    </font>
    <font>
      <sz val="11"/>
      <color theme="1"/>
      <name val="Calibri"/>
      <family val="2"/>
      <charset val="186"/>
      <scheme val="minor"/>
    </font>
    <font>
      <b/>
      <sz val="10"/>
      <color theme="1"/>
      <name val="Times New Roman"/>
      <family val="1"/>
      <charset val="186"/>
    </font>
    <font>
      <sz val="10"/>
      <color rgb="FFFF0000"/>
      <name val="Times New Roman"/>
      <family val="1"/>
      <charset val="186"/>
    </font>
    <font>
      <vertAlign val="superscript"/>
      <sz val="10"/>
      <color theme="1"/>
      <name val="Times New Roman"/>
      <family val="1"/>
      <charset val="186"/>
    </font>
    <font>
      <sz val="10"/>
      <name val="Times New Roman"/>
      <family val="1"/>
      <charset val="186"/>
    </font>
    <font>
      <sz val="12"/>
      <color theme="1"/>
      <name val="Times New Roman"/>
      <family val="1"/>
      <charset val="186"/>
    </font>
  </fonts>
  <fills count="6">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43" fontId="2" fillId="0" borderId="0" applyFont="0" applyFill="0" applyBorder="0" applyAlignment="0" applyProtection="0"/>
  </cellStyleXfs>
  <cellXfs count="95">
    <xf numFmtId="0" fontId="0" fillId="0" borderId="0" xfId="0"/>
    <xf numFmtId="0" fontId="1" fillId="0" borderId="1" xfId="0" applyFont="1" applyBorder="1" applyAlignment="1">
      <alignment horizontal="center" vertical="center" textRotation="180" wrapText="1"/>
    </xf>
    <xf numFmtId="0" fontId="1" fillId="4" borderId="1" xfId="0" applyFont="1" applyFill="1" applyBorder="1" applyAlignment="1">
      <alignment vertical="center" wrapText="1"/>
    </xf>
    <xf numFmtId="0" fontId="1" fillId="4" borderId="3" xfId="0" applyFont="1" applyFill="1" applyBorder="1" applyAlignment="1">
      <alignment vertical="center" wrapText="1"/>
    </xf>
    <xf numFmtId="4" fontId="1" fillId="4"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1" fillId="5" borderId="0"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0" borderId="1" xfId="0" applyFont="1" applyBorder="1"/>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5" borderId="3" xfId="0" applyFont="1" applyFill="1" applyBorder="1" applyAlignment="1">
      <alignment horizontal="center" vertical="center" wrapText="1"/>
    </xf>
    <xf numFmtId="0" fontId="1" fillId="5" borderId="4" xfId="0" applyFont="1" applyFill="1" applyBorder="1" applyAlignment="1">
      <alignment horizontal="center" vertical="center" wrapText="1"/>
    </xf>
    <xf numFmtId="2" fontId="1"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0" xfId="0" applyFont="1"/>
    <xf numFmtId="3" fontId="1" fillId="0" borderId="0" xfId="0" applyNumberFormat="1" applyFont="1"/>
    <xf numFmtId="0" fontId="4" fillId="0" borderId="0" xfId="0" applyFont="1"/>
    <xf numFmtId="0" fontId="1" fillId="0" borderId="1" xfId="0" applyFont="1" applyBorder="1" applyAlignment="1">
      <alignment horizontal="center"/>
    </xf>
    <xf numFmtId="4" fontId="3" fillId="0" borderId="1" xfId="0" applyNumberFormat="1" applyFont="1" applyBorder="1"/>
    <xf numFmtId="4" fontId="3" fillId="5" borderId="1" xfId="0" applyNumberFormat="1" applyFont="1" applyFill="1" applyBorder="1"/>
    <xf numFmtId="4" fontId="1" fillId="0" borderId="1" xfId="0" applyNumberFormat="1" applyFont="1" applyBorder="1"/>
    <xf numFmtId="0" fontId="1" fillId="0" borderId="0" xfId="0" applyFont="1" applyAlignment="1">
      <alignment horizontal="center"/>
    </xf>
    <xf numFmtId="4" fontId="1" fillId="0" borderId="0" xfId="0" applyNumberFormat="1" applyFont="1"/>
    <xf numFmtId="4" fontId="1" fillId="0" borderId="1" xfId="0" applyNumberFormat="1" applyFont="1" applyBorder="1" applyAlignment="1">
      <alignment horizontal="center" vertical="center" wrapText="1"/>
    </xf>
    <xf numFmtId="0" fontId="1" fillId="0" borderId="10" xfId="0" applyFont="1" applyBorder="1" applyAlignment="1">
      <alignment horizontal="center" vertical="center" wrapText="1"/>
    </xf>
    <xf numFmtId="4" fontId="1" fillId="0" borderId="1" xfId="1" applyNumberFormat="1" applyFont="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xf>
    <xf numFmtId="4" fontId="1" fillId="4" borderId="1" xfId="1" applyNumberFormat="1" applyFont="1" applyFill="1" applyBorder="1" applyAlignment="1">
      <alignment horizontal="center" vertical="center"/>
    </xf>
    <xf numFmtId="4" fontId="1" fillId="4" borderId="1" xfId="0" applyNumberFormat="1" applyFont="1" applyFill="1" applyBorder="1" applyAlignment="1">
      <alignment horizontal="center" vertical="center" wrapText="1"/>
    </xf>
    <xf numFmtId="4" fontId="1" fillId="4" borderId="3" xfId="0" applyNumberFormat="1" applyFont="1" applyFill="1" applyBorder="1" applyAlignment="1">
      <alignment horizontal="center" vertical="center" wrapText="1"/>
    </xf>
    <xf numFmtId="0" fontId="7" fillId="0" borderId="0" xfId="0" applyFont="1" applyAlignment="1">
      <alignment horizontal="center"/>
    </xf>
    <xf numFmtId="0" fontId="7" fillId="0" borderId="0" xfId="0" applyFont="1"/>
    <xf numFmtId="0" fontId="7" fillId="0" borderId="0" xfId="0" applyFont="1" applyAlignment="1">
      <alignment horizontal="right" vertical="center"/>
    </xf>
    <xf numFmtId="0" fontId="1" fillId="0" borderId="12" xfId="0" applyFont="1" applyBorder="1" applyAlignment="1">
      <alignment horizontal="center" vertical="center" wrapText="1"/>
    </xf>
    <xf numFmtId="0" fontId="1" fillId="5" borderId="7" xfId="0" applyFont="1" applyFill="1" applyBorder="1" applyAlignment="1">
      <alignment horizontal="center" vertical="center" wrapText="1"/>
    </xf>
    <xf numFmtId="4" fontId="1" fillId="4" borderId="1" xfId="0" applyNumberFormat="1" applyFont="1" applyFill="1" applyBorder="1" applyAlignment="1">
      <alignment horizontal="center" vertical="center"/>
    </xf>
    <xf numFmtId="0" fontId="1" fillId="4" borderId="1" xfId="0" applyFont="1" applyFill="1" applyBorder="1"/>
    <xf numFmtId="0" fontId="7" fillId="0" borderId="6" xfId="0" applyFont="1" applyBorder="1" applyAlignment="1">
      <alignment horizontal="center"/>
    </xf>
    <xf numFmtId="0" fontId="1" fillId="0" borderId="10" xfId="0" applyFont="1" applyBorder="1" applyAlignment="1">
      <alignment horizontal="center" vertical="center" wrapText="1"/>
    </xf>
    <xf numFmtId="0" fontId="1" fillId="0" borderId="1" xfId="0" applyFont="1" applyBorder="1" applyAlignment="1">
      <alignment horizontal="center" vertical="center" wrapText="1"/>
    </xf>
    <xf numFmtId="4" fontId="1" fillId="0" borderId="1" xfId="1" applyNumberFormat="1" applyFont="1" applyBorder="1" applyAlignment="1">
      <alignment horizontal="center" vertical="center" wrapText="1"/>
    </xf>
    <xf numFmtId="4" fontId="1" fillId="5" borderId="1" xfId="1"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4" fontId="1" fillId="0" borderId="3" xfId="1" applyNumberFormat="1" applyFont="1" applyBorder="1" applyAlignment="1">
      <alignment horizontal="center" vertical="center" wrapText="1"/>
    </xf>
    <xf numFmtId="0" fontId="1" fillId="2" borderId="10" xfId="0" applyFont="1" applyFill="1" applyBorder="1" applyAlignment="1">
      <alignment horizontal="left"/>
    </xf>
    <xf numFmtId="0" fontId="1" fillId="2" borderId="11" xfId="0" applyFont="1" applyFill="1" applyBorder="1" applyAlignment="1">
      <alignment horizontal="left"/>
    </xf>
    <xf numFmtId="0" fontId="1" fillId="2" borderId="12" xfId="0" applyFont="1" applyFill="1" applyBorder="1" applyAlignment="1">
      <alignment horizontal="left"/>
    </xf>
    <xf numFmtId="0" fontId="6" fillId="5" borderId="1" xfId="0" applyFont="1" applyFill="1" applyBorder="1" applyAlignment="1">
      <alignment horizontal="center" vertical="center" wrapText="1"/>
    </xf>
    <xf numFmtId="0" fontId="3" fillId="4" borderId="10" xfId="0" applyFont="1" applyFill="1" applyBorder="1" applyAlignment="1">
      <alignment horizontal="right" vertical="center" wrapText="1"/>
    </xf>
    <xf numFmtId="0" fontId="1" fillId="4" borderId="11" xfId="0" applyFont="1" applyFill="1" applyBorder="1" applyAlignment="1">
      <alignment horizontal="right" vertical="center" wrapText="1"/>
    </xf>
    <xf numFmtId="0" fontId="1" fillId="4" borderId="12" xfId="0" applyFont="1" applyFill="1" applyBorder="1" applyAlignment="1">
      <alignment horizontal="right" vertical="center" wrapText="1"/>
    </xf>
    <xf numFmtId="0" fontId="1" fillId="5" borderId="3" xfId="0" applyFont="1" applyFill="1" applyBorder="1" applyAlignment="1">
      <alignment horizontal="center" vertical="center" wrapText="1"/>
    </xf>
    <xf numFmtId="0" fontId="1" fillId="5" borderId="4" xfId="0" applyFont="1" applyFill="1" applyBorder="1" applyAlignment="1">
      <alignment horizontal="center" vertical="center" wrapText="1"/>
    </xf>
    <xf numFmtId="4" fontId="1" fillId="0" borderId="1" xfId="0" applyNumberFormat="1" applyFont="1" applyBorder="1" applyAlignment="1">
      <alignment horizontal="center" vertical="center" wrapText="1"/>
    </xf>
    <xf numFmtId="0" fontId="1" fillId="2" borderId="1" xfId="0" applyFont="1" applyFill="1" applyBorder="1" applyAlignment="1">
      <alignment horizontal="left"/>
    </xf>
    <xf numFmtId="0" fontId="3" fillId="4" borderId="9" xfId="0" applyFont="1" applyFill="1" applyBorder="1" applyAlignment="1">
      <alignment horizontal="right" vertical="center" wrapText="1"/>
    </xf>
    <xf numFmtId="0" fontId="3" fillId="4" borderId="2" xfId="0" applyFont="1" applyFill="1" applyBorder="1" applyAlignment="1">
      <alignment horizontal="right" vertical="center" wrapText="1"/>
    </xf>
    <xf numFmtId="0" fontId="3" fillId="4" borderId="0" xfId="0" applyFont="1" applyFill="1" applyBorder="1" applyAlignment="1">
      <alignment horizontal="right" vertical="center" wrapText="1"/>
    </xf>
    <xf numFmtId="0" fontId="3" fillId="4" borderId="8" xfId="0" applyFont="1" applyFill="1" applyBorder="1" applyAlignment="1">
      <alignment horizontal="right" vertical="center" wrapText="1"/>
    </xf>
    <xf numFmtId="0" fontId="1" fillId="0" borderId="1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4" fontId="1" fillId="0" borderId="4" xfId="0" applyNumberFormat="1" applyFont="1" applyBorder="1" applyAlignment="1">
      <alignment horizontal="center" vertical="center" wrapText="1"/>
    </xf>
    <xf numFmtId="2" fontId="1" fillId="0" borderId="4"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0" fontId="1" fillId="0" borderId="8" xfId="0" applyFont="1" applyBorder="1" applyAlignment="1">
      <alignment horizontal="center" vertical="center" wrapText="1"/>
    </xf>
    <xf numFmtId="4" fontId="1" fillId="5" borderId="1" xfId="0" applyNumberFormat="1" applyFont="1" applyFill="1" applyBorder="1" applyAlignment="1">
      <alignment horizontal="center" vertical="center" wrapText="1"/>
    </xf>
    <xf numFmtId="4" fontId="1" fillId="5" borderId="3" xfId="0" applyNumberFormat="1" applyFont="1" applyFill="1" applyBorder="1" applyAlignment="1">
      <alignment horizontal="center" vertical="center" wrapText="1"/>
    </xf>
    <xf numFmtId="2" fontId="1" fillId="0" borderId="1" xfId="0" applyNumberFormat="1" applyFont="1" applyBorder="1" applyAlignment="1">
      <alignment vertical="center" wrapText="1"/>
    </xf>
    <xf numFmtId="2" fontId="1" fillId="0" borderId="3" xfId="0" applyNumberFormat="1" applyFont="1" applyBorder="1" applyAlignment="1">
      <alignment vertical="center" wrapText="1"/>
    </xf>
    <xf numFmtId="4" fontId="1" fillId="0" borderId="3" xfId="0" applyNumberFormat="1" applyFont="1" applyBorder="1" applyAlignment="1">
      <alignment horizontal="center" vertical="center" wrapText="1"/>
    </xf>
    <xf numFmtId="0" fontId="1" fillId="0" borderId="14" xfId="0" applyFont="1" applyBorder="1" applyAlignment="1">
      <alignment horizontal="center" vertical="center" wrapText="1"/>
    </xf>
    <xf numFmtId="0" fontId="1" fillId="2" borderId="1" xfId="0" applyFont="1" applyFill="1" applyBorder="1" applyAlignment="1">
      <alignment horizontal="center"/>
    </xf>
    <xf numFmtId="2" fontId="1" fillId="5" borderId="1" xfId="0" applyNumberFormat="1" applyFont="1" applyFill="1" applyBorder="1" applyAlignment="1">
      <alignment vertical="center" wrapText="1"/>
    </xf>
    <xf numFmtId="0" fontId="1" fillId="0" borderId="3" xfId="0" applyFont="1" applyBorder="1" applyAlignment="1">
      <alignment horizontal="center"/>
    </xf>
    <xf numFmtId="0" fontId="1" fillId="0" borderId="7" xfId="0" applyFont="1" applyBorder="1" applyAlignment="1">
      <alignment horizontal="center"/>
    </xf>
    <xf numFmtId="0" fontId="1" fillId="0" borderId="4" xfId="0" applyFont="1" applyBorder="1" applyAlignment="1">
      <alignment horizontal="center"/>
    </xf>
    <xf numFmtId="0" fontId="1" fillId="5" borderId="7" xfId="0" applyFont="1" applyFill="1" applyBorder="1" applyAlignment="1">
      <alignment horizontal="center" vertical="center" wrapText="1"/>
    </xf>
    <xf numFmtId="4" fontId="1" fillId="0" borderId="4" xfId="1" applyNumberFormat="1" applyFont="1" applyBorder="1" applyAlignment="1">
      <alignment horizontal="center" vertical="center" wrapText="1"/>
    </xf>
    <xf numFmtId="4" fontId="1" fillId="0" borderId="7" xfId="1" applyNumberFormat="1" applyFont="1" applyBorder="1" applyAlignment="1">
      <alignment horizontal="center" vertical="center" wrapText="1"/>
    </xf>
    <xf numFmtId="0" fontId="1" fillId="3" borderId="10" xfId="0" applyFont="1" applyFill="1" applyBorder="1" applyAlignment="1">
      <alignment horizontal="left" vertical="top" wrapText="1"/>
    </xf>
    <xf numFmtId="0" fontId="1" fillId="3" borderId="11" xfId="0" applyFont="1" applyFill="1" applyBorder="1" applyAlignment="1">
      <alignment horizontal="left" vertical="top"/>
    </xf>
    <xf numFmtId="0" fontId="1" fillId="3" borderId="12" xfId="0" applyFont="1" applyFill="1" applyBorder="1" applyAlignment="1">
      <alignment horizontal="left" vertical="top"/>
    </xf>
    <xf numFmtId="0" fontId="1" fillId="5" borderId="13"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xf>
  </cellXfs>
  <cellStyles count="2">
    <cellStyle name="Komats" xfId="1" builtinId="3"/>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04"/>
  <sheetViews>
    <sheetView tabSelected="1" zoomScale="110" zoomScaleNormal="110" workbookViewId="0">
      <selection activeCell="J205" sqref="J205"/>
    </sheetView>
  </sheetViews>
  <sheetFormatPr defaultColWidth="9.109375" defaultRowHeight="13.2" x14ac:dyDescent="0.25"/>
  <cols>
    <col min="1" max="1" width="4.109375" style="23" customWidth="1"/>
    <col min="2" max="2" width="20.44140625" style="16" customWidth="1"/>
    <col min="3" max="3" width="8.5546875" style="23" customWidth="1"/>
    <col min="4" max="4" width="22.88671875" style="16" customWidth="1"/>
    <col min="5" max="5" width="14.33203125" style="16" customWidth="1"/>
    <col min="6" max="6" width="14.5546875" style="16" customWidth="1"/>
    <col min="7" max="7" width="9.6640625" style="16" customWidth="1"/>
    <col min="8" max="8" width="13.44140625" style="16" customWidth="1"/>
    <col min="9" max="9" width="12.33203125" style="16" customWidth="1"/>
    <col min="10" max="10" width="22.44140625" style="16" customWidth="1"/>
    <col min="11" max="16384" width="9.109375" style="16"/>
  </cols>
  <sheetData>
    <row r="1" spans="1:18" ht="15.6" x14ac:dyDescent="0.3">
      <c r="I1" s="35" t="s">
        <v>227</v>
      </c>
      <c r="J1"/>
      <c r="K1"/>
      <c r="L1"/>
      <c r="M1"/>
      <c r="N1"/>
      <c r="O1"/>
      <c r="P1"/>
      <c r="Q1"/>
      <c r="R1"/>
    </row>
    <row r="2" spans="1:18" ht="15.6" x14ac:dyDescent="0.3">
      <c r="I2" s="35" t="s">
        <v>228</v>
      </c>
      <c r="J2"/>
      <c r="K2"/>
      <c r="L2"/>
      <c r="M2"/>
      <c r="N2"/>
      <c r="O2"/>
      <c r="P2"/>
      <c r="Q2"/>
      <c r="R2"/>
    </row>
    <row r="3" spans="1:18" ht="15.6" x14ac:dyDescent="0.3">
      <c r="I3" s="35" t="s">
        <v>229</v>
      </c>
      <c r="J3"/>
      <c r="K3"/>
      <c r="L3"/>
      <c r="M3"/>
      <c r="N3"/>
      <c r="O3"/>
      <c r="P3"/>
      <c r="Q3"/>
      <c r="R3"/>
    </row>
    <row r="4" spans="1:18" ht="15.6" x14ac:dyDescent="0.3">
      <c r="H4" s="40" t="s">
        <v>230</v>
      </c>
      <c r="I4" s="40"/>
      <c r="J4"/>
      <c r="K4"/>
      <c r="L4"/>
      <c r="M4"/>
      <c r="N4"/>
      <c r="O4"/>
      <c r="P4"/>
      <c r="Q4"/>
    </row>
    <row r="5" spans="1:18" ht="31.5" customHeight="1" x14ac:dyDescent="0.25">
      <c r="A5" s="42" t="s">
        <v>0</v>
      </c>
      <c r="B5" s="42" t="s">
        <v>1</v>
      </c>
      <c r="C5" s="42" t="s">
        <v>2</v>
      </c>
      <c r="D5" s="42" t="s">
        <v>3</v>
      </c>
      <c r="E5" s="42" t="s">
        <v>4</v>
      </c>
      <c r="F5" s="42"/>
      <c r="G5" s="42"/>
      <c r="H5" s="42"/>
      <c r="I5" s="42" t="s">
        <v>5</v>
      </c>
      <c r="J5" s="42" t="s">
        <v>6</v>
      </c>
    </row>
    <row r="6" spans="1:18" ht="153.75" customHeight="1" x14ac:dyDescent="0.25">
      <c r="A6" s="42"/>
      <c r="B6" s="42"/>
      <c r="C6" s="42"/>
      <c r="D6" s="42"/>
      <c r="E6" s="1" t="s">
        <v>7</v>
      </c>
      <c r="F6" s="1" t="s">
        <v>8</v>
      </c>
      <c r="G6" s="1" t="s">
        <v>9</v>
      </c>
      <c r="H6" s="1" t="s">
        <v>10</v>
      </c>
      <c r="I6" s="42"/>
      <c r="J6" s="42"/>
    </row>
    <row r="7" spans="1:18" x14ac:dyDescent="0.25">
      <c r="A7" s="79" t="s">
        <v>11</v>
      </c>
      <c r="B7" s="79"/>
      <c r="C7" s="79"/>
      <c r="D7" s="79"/>
      <c r="E7" s="79"/>
      <c r="F7" s="79"/>
      <c r="G7" s="79"/>
      <c r="H7" s="79"/>
      <c r="I7" s="79"/>
      <c r="J7" s="79"/>
      <c r="L7" s="17"/>
    </row>
    <row r="8" spans="1:18" x14ac:dyDescent="0.25">
      <c r="A8" s="45">
        <v>1</v>
      </c>
      <c r="B8" s="45" t="s">
        <v>12</v>
      </c>
      <c r="C8" s="45" t="s">
        <v>13</v>
      </c>
      <c r="D8" s="45" t="s">
        <v>15</v>
      </c>
      <c r="E8" s="73">
        <v>77000</v>
      </c>
      <c r="F8" s="73"/>
      <c r="G8" s="80"/>
      <c r="H8" s="73">
        <v>77000</v>
      </c>
      <c r="I8" s="45" t="s">
        <v>158</v>
      </c>
      <c r="J8" s="45" t="s">
        <v>14</v>
      </c>
    </row>
    <row r="9" spans="1:18" x14ac:dyDescent="0.25">
      <c r="A9" s="45"/>
      <c r="B9" s="45"/>
      <c r="C9" s="45"/>
      <c r="D9" s="45"/>
      <c r="E9" s="73"/>
      <c r="F9" s="73"/>
      <c r="G9" s="80"/>
      <c r="H9" s="73"/>
      <c r="I9" s="45"/>
      <c r="J9" s="45"/>
    </row>
    <row r="10" spans="1:18" ht="36.75" customHeight="1" x14ac:dyDescent="0.25">
      <c r="A10" s="45"/>
      <c r="B10" s="45"/>
      <c r="C10" s="45"/>
      <c r="D10" s="45"/>
      <c r="E10" s="73"/>
      <c r="F10" s="73"/>
      <c r="G10" s="80"/>
      <c r="H10" s="73"/>
      <c r="I10" s="45"/>
      <c r="J10" s="45"/>
    </row>
    <row r="11" spans="1:18" ht="39.75" customHeight="1" x14ac:dyDescent="0.25">
      <c r="A11" s="42">
        <v>2</v>
      </c>
      <c r="B11" s="42" t="s">
        <v>16</v>
      </c>
      <c r="C11" s="5" t="s">
        <v>13</v>
      </c>
      <c r="D11" s="42" t="s">
        <v>18</v>
      </c>
      <c r="E11" s="60">
        <v>2000</v>
      </c>
      <c r="F11" s="60">
        <v>2000</v>
      </c>
      <c r="G11" s="75"/>
      <c r="H11" s="60"/>
      <c r="I11" s="47" t="s">
        <v>158</v>
      </c>
      <c r="J11" s="42" t="s">
        <v>19</v>
      </c>
    </row>
    <row r="12" spans="1:18" ht="63" customHeight="1" x14ac:dyDescent="0.25">
      <c r="A12" s="42"/>
      <c r="B12" s="42"/>
      <c r="C12" s="10" t="s">
        <v>17</v>
      </c>
      <c r="D12" s="42"/>
      <c r="E12" s="60"/>
      <c r="F12" s="60"/>
      <c r="G12" s="75"/>
      <c r="H12" s="60"/>
      <c r="I12" s="49"/>
      <c r="J12" s="42"/>
    </row>
    <row r="13" spans="1:18" x14ac:dyDescent="0.25">
      <c r="A13" s="42">
        <v>3</v>
      </c>
      <c r="B13" s="41" t="s">
        <v>20</v>
      </c>
      <c r="C13" s="9" t="s">
        <v>21</v>
      </c>
      <c r="D13" s="68" t="s">
        <v>24</v>
      </c>
      <c r="E13" s="60">
        <v>20000</v>
      </c>
      <c r="F13" s="60">
        <v>20000</v>
      </c>
      <c r="G13" s="75"/>
      <c r="H13" s="60"/>
      <c r="I13" s="47">
        <v>2021</v>
      </c>
      <c r="J13" s="42" t="s">
        <v>25</v>
      </c>
    </row>
    <row r="14" spans="1:18" x14ac:dyDescent="0.25">
      <c r="A14" s="42"/>
      <c r="B14" s="41"/>
      <c r="C14" s="10" t="s">
        <v>22</v>
      </c>
      <c r="D14" s="68"/>
      <c r="E14" s="60"/>
      <c r="F14" s="60"/>
      <c r="G14" s="75"/>
      <c r="H14" s="60"/>
      <c r="I14" s="48"/>
      <c r="J14" s="42"/>
    </row>
    <row r="15" spans="1:18" x14ac:dyDescent="0.25">
      <c r="A15" s="42"/>
      <c r="B15" s="41"/>
      <c r="C15" s="10" t="s">
        <v>23</v>
      </c>
      <c r="D15" s="68"/>
      <c r="E15" s="60"/>
      <c r="F15" s="60"/>
      <c r="G15" s="75"/>
      <c r="H15" s="60"/>
      <c r="I15" s="48"/>
      <c r="J15" s="42"/>
    </row>
    <row r="16" spans="1:18" ht="32.25" customHeight="1" x14ac:dyDescent="0.25">
      <c r="A16" s="42"/>
      <c r="B16" s="41"/>
      <c r="C16" s="11"/>
      <c r="D16" s="68"/>
      <c r="E16" s="60"/>
      <c r="F16" s="60"/>
      <c r="G16" s="75"/>
      <c r="H16" s="60"/>
      <c r="I16" s="49"/>
      <c r="J16" s="42"/>
    </row>
    <row r="17" spans="1:10" x14ac:dyDescent="0.25">
      <c r="A17" s="42">
        <v>4</v>
      </c>
      <c r="B17" s="41" t="s">
        <v>26</v>
      </c>
      <c r="C17" s="9" t="s">
        <v>13</v>
      </c>
      <c r="D17" s="68" t="s">
        <v>30</v>
      </c>
      <c r="E17" s="73">
        <v>3600000</v>
      </c>
      <c r="F17" s="73">
        <v>3600000</v>
      </c>
      <c r="G17" s="75"/>
      <c r="H17" s="60"/>
      <c r="I17" s="42" t="s">
        <v>60</v>
      </c>
      <c r="J17" s="42" t="s">
        <v>174</v>
      </c>
    </row>
    <row r="18" spans="1:10" x14ac:dyDescent="0.25">
      <c r="A18" s="42"/>
      <c r="B18" s="41"/>
      <c r="C18" s="10" t="s">
        <v>27</v>
      </c>
      <c r="D18" s="68"/>
      <c r="E18" s="73"/>
      <c r="F18" s="73"/>
      <c r="G18" s="75"/>
      <c r="H18" s="60"/>
      <c r="I18" s="42"/>
      <c r="J18" s="42"/>
    </row>
    <row r="19" spans="1:10" x14ac:dyDescent="0.25">
      <c r="A19" s="42"/>
      <c r="B19" s="41"/>
      <c r="C19" s="10" t="s">
        <v>28</v>
      </c>
      <c r="D19" s="68"/>
      <c r="E19" s="73"/>
      <c r="F19" s="73"/>
      <c r="G19" s="75"/>
      <c r="H19" s="60"/>
      <c r="I19" s="42"/>
      <c r="J19" s="42"/>
    </row>
    <row r="20" spans="1:10" ht="32.25" customHeight="1" x14ac:dyDescent="0.25">
      <c r="A20" s="47"/>
      <c r="B20" s="46"/>
      <c r="C20" s="11" t="s">
        <v>29</v>
      </c>
      <c r="D20" s="72"/>
      <c r="E20" s="74"/>
      <c r="F20" s="74"/>
      <c r="G20" s="76"/>
      <c r="H20" s="77"/>
      <c r="I20" s="47"/>
      <c r="J20" s="47"/>
    </row>
    <row r="21" spans="1:10" ht="58.5" customHeight="1" x14ac:dyDescent="0.25">
      <c r="A21" s="15">
        <v>5</v>
      </c>
      <c r="B21" s="26" t="s">
        <v>193</v>
      </c>
      <c r="C21" s="15" t="s">
        <v>13</v>
      </c>
      <c r="D21" s="36" t="s">
        <v>194</v>
      </c>
      <c r="E21" s="25">
        <v>90000</v>
      </c>
      <c r="F21" s="25">
        <f>E21-H21</f>
        <v>75000</v>
      </c>
      <c r="G21" s="14"/>
      <c r="H21" s="25">
        <v>15000</v>
      </c>
      <c r="I21" s="15" t="s">
        <v>159</v>
      </c>
      <c r="J21" s="15" t="s">
        <v>195</v>
      </c>
    </row>
    <row r="22" spans="1:10" x14ac:dyDescent="0.25">
      <c r="A22" s="49">
        <v>6</v>
      </c>
      <c r="B22" s="66" t="s">
        <v>31</v>
      </c>
      <c r="C22" s="9" t="s">
        <v>13</v>
      </c>
      <c r="D22" s="67" t="s">
        <v>32</v>
      </c>
      <c r="E22" s="69">
        <v>560000</v>
      </c>
      <c r="F22" s="69">
        <f>E22-H22</f>
        <v>515000</v>
      </c>
      <c r="G22" s="70"/>
      <c r="H22" s="69">
        <v>45000</v>
      </c>
      <c r="I22" s="47">
        <v>2021</v>
      </c>
      <c r="J22" s="49" t="s">
        <v>25</v>
      </c>
    </row>
    <row r="23" spans="1:10" x14ac:dyDescent="0.25">
      <c r="A23" s="42"/>
      <c r="B23" s="41"/>
      <c r="C23" s="10" t="s">
        <v>27</v>
      </c>
      <c r="D23" s="68"/>
      <c r="E23" s="60"/>
      <c r="F23" s="60"/>
      <c r="G23" s="71"/>
      <c r="H23" s="60"/>
      <c r="I23" s="48"/>
      <c r="J23" s="42"/>
    </row>
    <row r="24" spans="1:10" x14ac:dyDescent="0.25">
      <c r="A24" s="42"/>
      <c r="B24" s="41"/>
      <c r="C24" s="10" t="s">
        <v>28</v>
      </c>
      <c r="D24" s="68"/>
      <c r="E24" s="60"/>
      <c r="F24" s="60"/>
      <c r="G24" s="71"/>
      <c r="H24" s="60"/>
      <c r="I24" s="48"/>
      <c r="J24" s="42"/>
    </row>
    <row r="25" spans="1:10" ht="39" customHeight="1" x14ac:dyDescent="0.25">
      <c r="A25" s="42"/>
      <c r="B25" s="41"/>
      <c r="C25" s="11" t="s">
        <v>29</v>
      </c>
      <c r="D25" s="68"/>
      <c r="E25" s="60"/>
      <c r="F25" s="60"/>
      <c r="G25" s="71"/>
      <c r="H25" s="60"/>
      <c r="I25" s="49"/>
      <c r="J25" s="42"/>
    </row>
    <row r="26" spans="1:10" x14ac:dyDescent="0.25">
      <c r="A26" s="62" t="s">
        <v>140</v>
      </c>
      <c r="B26" s="63"/>
      <c r="C26" s="64"/>
      <c r="D26" s="65"/>
      <c r="E26" s="32">
        <f>SUM(E8:E25)</f>
        <v>4349000</v>
      </c>
      <c r="F26" s="31">
        <f>SUM(F8:F25)</f>
        <v>4212000</v>
      </c>
      <c r="G26" s="32"/>
      <c r="H26" s="32">
        <f>SUM(H8:H25)</f>
        <v>137000</v>
      </c>
      <c r="I26" s="3"/>
      <c r="J26" s="3"/>
    </row>
    <row r="27" spans="1:10" x14ac:dyDescent="0.25">
      <c r="A27" s="61" t="s">
        <v>33</v>
      </c>
      <c r="B27" s="61"/>
      <c r="C27" s="61"/>
      <c r="D27" s="61"/>
      <c r="E27" s="61"/>
      <c r="F27" s="61"/>
      <c r="G27" s="61"/>
      <c r="H27" s="61"/>
      <c r="I27" s="61"/>
      <c r="J27" s="61"/>
    </row>
    <row r="28" spans="1:10" ht="25.5" customHeight="1" x14ac:dyDescent="0.25">
      <c r="A28" s="42">
        <v>7</v>
      </c>
      <c r="B28" s="46" t="s">
        <v>166</v>
      </c>
      <c r="C28" s="9" t="s">
        <v>21</v>
      </c>
      <c r="D28" s="42" t="s">
        <v>34</v>
      </c>
      <c r="E28" s="60">
        <v>10000</v>
      </c>
      <c r="F28" s="60">
        <v>10000</v>
      </c>
      <c r="G28" s="60"/>
      <c r="H28" s="60"/>
      <c r="I28" s="42" t="s">
        <v>158</v>
      </c>
      <c r="J28" s="42" t="s">
        <v>35</v>
      </c>
    </row>
    <row r="29" spans="1:10" ht="18" customHeight="1" x14ac:dyDescent="0.25">
      <c r="A29" s="42"/>
      <c r="B29" s="78"/>
      <c r="C29" s="10" t="s">
        <v>22</v>
      </c>
      <c r="D29" s="42"/>
      <c r="E29" s="60"/>
      <c r="F29" s="60"/>
      <c r="G29" s="60"/>
      <c r="H29" s="60"/>
      <c r="I29" s="42"/>
      <c r="J29" s="42"/>
    </row>
    <row r="30" spans="1:10" x14ac:dyDescent="0.25">
      <c r="A30" s="42"/>
      <c r="B30" s="78"/>
      <c r="C30" s="10" t="s">
        <v>23</v>
      </c>
      <c r="D30" s="42"/>
      <c r="E30" s="60"/>
      <c r="F30" s="60"/>
      <c r="G30" s="60"/>
      <c r="H30" s="60"/>
      <c r="I30" s="42"/>
      <c r="J30" s="42"/>
    </row>
    <row r="31" spans="1:10" x14ac:dyDescent="0.25">
      <c r="A31" s="42"/>
      <c r="B31" s="78"/>
      <c r="C31" s="10"/>
      <c r="D31" s="42"/>
      <c r="E31" s="60"/>
      <c r="F31" s="60"/>
      <c r="G31" s="60"/>
      <c r="H31" s="60"/>
      <c r="I31" s="42"/>
      <c r="J31" s="42"/>
    </row>
    <row r="32" spans="1:10" ht="49.5" customHeight="1" x14ac:dyDescent="0.25">
      <c r="A32" s="42"/>
      <c r="B32" s="66"/>
      <c r="C32" s="11"/>
      <c r="D32" s="42"/>
      <c r="E32" s="60"/>
      <c r="F32" s="60"/>
      <c r="G32" s="60"/>
      <c r="H32" s="60"/>
      <c r="I32" s="42"/>
      <c r="J32" s="42"/>
    </row>
    <row r="33" spans="1:10" x14ac:dyDescent="0.25">
      <c r="A33" s="42">
        <v>8</v>
      </c>
      <c r="B33" s="42" t="s">
        <v>167</v>
      </c>
      <c r="C33" s="5" t="s">
        <v>21</v>
      </c>
      <c r="D33" s="42" t="s">
        <v>36</v>
      </c>
      <c r="E33" s="60">
        <v>10000</v>
      </c>
      <c r="F33" s="60">
        <v>10000</v>
      </c>
      <c r="G33" s="60"/>
      <c r="H33" s="60"/>
      <c r="I33" s="42" t="s">
        <v>160</v>
      </c>
      <c r="J33" s="42" t="s">
        <v>25</v>
      </c>
    </row>
    <row r="34" spans="1:10" x14ac:dyDescent="0.25">
      <c r="A34" s="42"/>
      <c r="B34" s="42"/>
      <c r="C34" s="5" t="s">
        <v>22</v>
      </c>
      <c r="D34" s="42"/>
      <c r="E34" s="60"/>
      <c r="F34" s="60"/>
      <c r="G34" s="60"/>
      <c r="H34" s="60"/>
      <c r="I34" s="42"/>
      <c r="J34" s="42"/>
    </row>
    <row r="35" spans="1:10" x14ac:dyDescent="0.25">
      <c r="A35" s="42"/>
      <c r="B35" s="42"/>
      <c r="C35" s="5" t="s">
        <v>23</v>
      </c>
      <c r="D35" s="42"/>
      <c r="E35" s="60"/>
      <c r="F35" s="60"/>
      <c r="G35" s="60"/>
      <c r="H35" s="60"/>
      <c r="I35" s="42"/>
      <c r="J35" s="42"/>
    </row>
    <row r="36" spans="1:10" ht="64.5" customHeight="1" x14ac:dyDescent="0.25">
      <c r="A36" s="47"/>
      <c r="B36" s="47"/>
      <c r="C36" s="5"/>
      <c r="D36" s="47"/>
      <c r="E36" s="60"/>
      <c r="F36" s="60"/>
      <c r="G36" s="60"/>
      <c r="H36" s="60"/>
      <c r="I36" s="42"/>
      <c r="J36" s="42"/>
    </row>
    <row r="37" spans="1:10" ht="13.5" customHeight="1" x14ac:dyDescent="0.25">
      <c r="A37" s="55" t="s">
        <v>140</v>
      </c>
      <c r="B37" s="56"/>
      <c r="C37" s="56"/>
      <c r="D37" s="57"/>
      <c r="E37" s="31">
        <f>SUM(E28:E36)</f>
        <v>20000</v>
      </c>
      <c r="F37" s="31">
        <f>SUM(F28:F36)</f>
        <v>20000</v>
      </c>
      <c r="G37" s="31"/>
      <c r="H37" s="31">
        <f>SUM(H28:H36)</f>
        <v>0</v>
      </c>
      <c r="I37" s="2"/>
      <c r="J37" s="2"/>
    </row>
    <row r="38" spans="1:10" ht="14.25" customHeight="1" x14ac:dyDescent="0.25">
      <c r="A38" s="51" t="s">
        <v>37</v>
      </c>
      <c r="B38" s="52"/>
      <c r="C38" s="52"/>
      <c r="D38" s="52"/>
      <c r="E38" s="52"/>
      <c r="F38" s="52"/>
      <c r="G38" s="52"/>
      <c r="H38" s="52"/>
      <c r="I38" s="52"/>
      <c r="J38" s="53"/>
    </row>
    <row r="39" spans="1:10" ht="24.75" customHeight="1" x14ac:dyDescent="0.25">
      <c r="A39" s="45">
        <v>9</v>
      </c>
      <c r="B39" s="58" t="s">
        <v>39</v>
      </c>
      <c r="C39" s="7" t="s">
        <v>21</v>
      </c>
      <c r="D39" s="54" t="s">
        <v>221</v>
      </c>
      <c r="E39" s="44">
        <v>1000000</v>
      </c>
      <c r="F39" s="44">
        <v>1000000</v>
      </c>
      <c r="G39" s="44"/>
      <c r="H39" s="44"/>
      <c r="I39" s="45" t="s">
        <v>222</v>
      </c>
      <c r="J39" s="54" t="s">
        <v>223</v>
      </c>
    </row>
    <row r="40" spans="1:10" ht="183" customHeight="1" x14ac:dyDescent="0.25">
      <c r="A40" s="45"/>
      <c r="B40" s="59"/>
      <c r="C40" s="6" t="s">
        <v>38</v>
      </c>
      <c r="D40" s="54"/>
      <c r="E40" s="44"/>
      <c r="F40" s="44"/>
      <c r="G40" s="44"/>
      <c r="H40" s="44"/>
      <c r="I40" s="45"/>
      <c r="J40" s="54"/>
    </row>
    <row r="41" spans="1:10" ht="15" customHeight="1" x14ac:dyDescent="0.25">
      <c r="A41" s="42">
        <v>10</v>
      </c>
      <c r="B41" s="42" t="s">
        <v>40</v>
      </c>
      <c r="C41" s="9" t="s">
        <v>41</v>
      </c>
      <c r="D41" s="42" t="s">
        <v>44</v>
      </c>
      <c r="E41" s="43">
        <v>90000</v>
      </c>
      <c r="F41" s="43">
        <v>90000</v>
      </c>
      <c r="G41" s="43"/>
      <c r="H41" s="43"/>
      <c r="I41" s="42" t="s">
        <v>60</v>
      </c>
      <c r="J41" s="42" t="s">
        <v>45</v>
      </c>
    </row>
    <row r="42" spans="1:10" x14ac:dyDescent="0.25">
      <c r="A42" s="42"/>
      <c r="B42" s="42"/>
      <c r="C42" s="5" t="s">
        <v>42</v>
      </c>
      <c r="D42" s="42"/>
      <c r="E42" s="43"/>
      <c r="F42" s="43"/>
      <c r="G42" s="43"/>
      <c r="H42" s="43"/>
      <c r="I42" s="42"/>
      <c r="J42" s="42"/>
    </row>
    <row r="43" spans="1:10" ht="38.25" customHeight="1" x14ac:dyDescent="0.25">
      <c r="A43" s="42"/>
      <c r="B43" s="42"/>
      <c r="C43" s="5" t="s">
        <v>43</v>
      </c>
      <c r="D43" s="42"/>
      <c r="E43" s="43"/>
      <c r="F43" s="43"/>
      <c r="G43" s="43"/>
      <c r="H43" s="43"/>
      <c r="I43" s="42"/>
      <c r="J43" s="42"/>
    </row>
    <row r="44" spans="1:10" ht="33" customHeight="1" x14ac:dyDescent="0.25">
      <c r="A44" s="42">
        <v>11</v>
      </c>
      <c r="B44" s="42" t="s">
        <v>48</v>
      </c>
      <c r="C44" s="9" t="s">
        <v>41</v>
      </c>
      <c r="D44" s="42" t="s">
        <v>175</v>
      </c>
      <c r="E44" s="43">
        <v>110000</v>
      </c>
      <c r="F44" s="43">
        <v>110000</v>
      </c>
      <c r="G44" s="43"/>
      <c r="H44" s="43"/>
      <c r="I44" s="42">
        <v>2021</v>
      </c>
      <c r="J44" s="42" t="s">
        <v>47</v>
      </c>
    </row>
    <row r="45" spans="1:10" ht="16.5" customHeight="1" x14ac:dyDescent="0.25">
      <c r="A45" s="42"/>
      <c r="B45" s="42"/>
      <c r="C45" s="5" t="s">
        <v>42</v>
      </c>
      <c r="D45" s="42"/>
      <c r="E45" s="43"/>
      <c r="F45" s="43"/>
      <c r="G45" s="43"/>
      <c r="H45" s="43"/>
      <c r="I45" s="42"/>
      <c r="J45" s="42"/>
    </row>
    <row r="46" spans="1:10" ht="56.25" customHeight="1" x14ac:dyDescent="0.25">
      <c r="A46" s="47"/>
      <c r="B46" s="47"/>
      <c r="C46" s="5" t="s">
        <v>49</v>
      </c>
      <c r="D46" s="47"/>
      <c r="E46" s="50"/>
      <c r="F46" s="50"/>
      <c r="G46" s="50"/>
      <c r="H46" s="50"/>
      <c r="I46" s="47"/>
      <c r="J46" s="47"/>
    </row>
    <row r="47" spans="1:10" x14ac:dyDescent="0.25">
      <c r="A47" s="42">
        <v>12</v>
      </c>
      <c r="B47" s="42" t="s">
        <v>51</v>
      </c>
      <c r="C47" s="47" t="s">
        <v>161</v>
      </c>
      <c r="D47" s="42" t="s">
        <v>176</v>
      </c>
      <c r="E47" s="43">
        <v>180000</v>
      </c>
      <c r="F47" s="43">
        <v>180000</v>
      </c>
      <c r="G47" s="43"/>
      <c r="H47" s="43"/>
      <c r="I47" s="42">
        <v>2021</v>
      </c>
      <c r="J47" s="42" t="s">
        <v>47</v>
      </c>
    </row>
    <row r="48" spans="1:10" x14ac:dyDescent="0.25">
      <c r="A48" s="42"/>
      <c r="B48" s="42"/>
      <c r="C48" s="48"/>
      <c r="D48" s="42"/>
      <c r="E48" s="43"/>
      <c r="F48" s="43"/>
      <c r="G48" s="43"/>
      <c r="H48" s="43"/>
      <c r="I48" s="42"/>
      <c r="J48" s="42"/>
    </row>
    <row r="49" spans="1:10" ht="62.25" customHeight="1" x14ac:dyDescent="0.25">
      <c r="A49" s="42"/>
      <c r="B49" s="42"/>
      <c r="C49" s="49"/>
      <c r="D49" s="42"/>
      <c r="E49" s="43"/>
      <c r="F49" s="43"/>
      <c r="G49" s="43"/>
      <c r="H49" s="43"/>
      <c r="I49" s="42"/>
      <c r="J49" s="42"/>
    </row>
    <row r="50" spans="1:10" ht="48" customHeight="1" x14ac:dyDescent="0.25">
      <c r="A50" s="42">
        <v>13</v>
      </c>
      <c r="B50" s="42" t="s">
        <v>52</v>
      </c>
      <c r="C50" s="9" t="s">
        <v>41</v>
      </c>
      <c r="D50" s="42" t="s">
        <v>53</v>
      </c>
      <c r="E50" s="43">
        <v>400000</v>
      </c>
      <c r="F50" s="43">
        <v>400000</v>
      </c>
      <c r="G50" s="43"/>
      <c r="H50" s="43"/>
      <c r="I50" s="42">
        <v>2021</v>
      </c>
      <c r="J50" s="42" t="s">
        <v>47</v>
      </c>
    </row>
    <row r="51" spans="1:10" ht="42" customHeight="1" x14ac:dyDescent="0.25">
      <c r="A51" s="42"/>
      <c r="B51" s="42"/>
      <c r="C51" s="11" t="s">
        <v>43</v>
      </c>
      <c r="D51" s="42"/>
      <c r="E51" s="43"/>
      <c r="F51" s="43"/>
      <c r="G51" s="43"/>
      <c r="H51" s="43"/>
      <c r="I51" s="42"/>
      <c r="J51" s="42"/>
    </row>
    <row r="52" spans="1:10" s="18" customFormat="1" ht="86.25" customHeight="1" x14ac:dyDescent="0.25">
      <c r="A52" s="26">
        <v>14</v>
      </c>
      <c r="B52" s="15" t="s">
        <v>150</v>
      </c>
      <c r="C52" s="15" t="s">
        <v>161</v>
      </c>
      <c r="D52" s="15" t="s">
        <v>177</v>
      </c>
      <c r="E52" s="27">
        <v>25000</v>
      </c>
      <c r="F52" s="27">
        <v>25000</v>
      </c>
      <c r="G52" s="27"/>
      <c r="H52" s="27"/>
      <c r="I52" s="15">
        <v>2022</v>
      </c>
      <c r="J52" s="15" t="s">
        <v>157</v>
      </c>
    </row>
    <row r="53" spans="1:10" s="18" customFormat="1" ht="99" customHeight="1" x14ac:dyDescent="0.25">
      <c r="A53" s="26">
        <v>15</v>
      </c>
      <c r="B53" s="15" t="s">
        <v>155</v>
      </c>
      <c r="C53" s="15" t="s">
        <v>161</v>
      </c>
      <c r="D53" s="15" t="s">
        <v>178</v>
      </c>
      <c r="E53" s="27">
        <v>100000</v>
      </c>
      <c r="F53" s="27">
        <v>100000</v>
      </c>
      <c r="G53" s="27"/>
      <c r="H53" s="27"/>
      <c r="I53" s="15">
        <v>2022</v>
      </c>
      <c r="J53" s="15" t="s">
        <v>157</v>
      </c>
    </row>
    <row r="54" spans="1:10" s="18" customFormat="1" ht="87" customHeight="1" x14ac:dyDescent="0.25">
      <c r="A54" s="26">
        <v>16</v>
      </c>
      <c r="B54" s="15" t="s">
        <v>149</v>
      </c>
      <c r="C54" s="5" t="s">
        <v>161</v>
      </c>
      <c r="D54" s="15" t="s">
        <v>179</v>
      </c>
      <c r="E54" s="27">
        <v>25000</v>
      </c>
      <c r="F54" s="27">
        <v>25000</v>
      </c>
      <c r="G54" s="27"/>
      <c r="H54" s="27"/>
      <c r="I54" s="15">
        <v>2022</v>
      </c>
      <c r="J54" s="15" t="s">
        <v>157</v>
      </c>
    </row>
    <row r="55" spans="1:10" ht="22.5" customHeight="1" x14ac:dyDescent="0.25">
      <c r="A55" s="41">
        <v>17</v>
      </c>
      <c r="B55" s="42" t="s">
        <v>54</v>
      </c>
      <c r="C55" s="9" t="s">
        <v>41</v>
      </c>
      <c r="D55" s="42" t="s">
        <v>180</v>
      </c>
      <c r="E55" s="43">
        <v>260000</v>
      </c>
      <c r="F55" s="43">
        <v>260000</v>
      </c>
      <c r="G55" s="43"/>
      <c r="H55" s="43"/>
      <c r="I55" s="42" t="s">
        <v>146</v>
      </c>
      <c r="J55" s="42" t="s">
        <v>47</v>
      </c>
    </row>
    <row r="56" spans="1:10" ht="102" customHeight="1" x14ac:dyDescent="0.25">
      <c r="A56" s="41"/>
      <c r="B56" s="42"/>
      <c r="C56" s="11" t="s">
        <v>43</v>
      </c>
      <c r="D56" s="42"/>
      <c r="E56" s="43"/>
      <c r="F56" s="43"/>
      <c r="G56" s="43"/>
      <c r="H56" s="43"/>
      <c r="I56" s="42"/>
      <c r="J56" s="42"/>
    </row>
    <row r="57" spans="1:10" ht="22.5" customHeight="1" x14ac:dyDescent="0.25">
      <c r="A57" s="41">
        <v>18</v>
      </c>
      <c r="B57" s="42" t="s">
        <v>55</v>
      </c>
      <c r="C57" s="9" t="s">
        <v>41</v>
      </c>
      <c r="D57" s="42" t="s">
        <v>181</v>
      </c>
      <c r="E57" s="43">
        <v>175000</v>
      </c>
      <c r="F57" s="43">
        <v>175000</v>
      </c>
      <c r="G57" s="43"/>
      <c r="H57" s="43"/>
      <c r="I57" s="42">
        <v>2021</v>
      </c>
      <c r="J57" s="42" t="s">
        <v>56</v>
      </c>
    </row>
    <row r="58" spans="1:10" ht="75.75" customHeight="1" x14ac:dyDescent="0.25">
      <c r="A58" s="46"/>
      <c r="B58" s="42"/>
      <c r="C58" s="11" t="s">
        <v>43</v>
      </c>
      <c r="D58" s="42"/>
      <c r="E58" s="43"/>
      <c r="F58" s="43"/>
      <c r="G58" s="43"/>
      <c r="H58" s="43"/>
      <c r="I58" s="42"/>
      <c r="J58" s="42"/>
    </row>
    <row r="59" spans="1:10" ht="22.5" customHeight="1" x14ac:dyDescent="0.25">
      <c r="A59" s="41">
        <v>19</v>
      </c>
      <c r="B59" s="42" t="s">
        <v>57</v>
      </c>
      <c r="C59" s="5" t="s">
        <v>41</v>
      </c>
      <c r="D59" s="42" t="s">
        <v>58</v>
      </c>
      <c r="E59" s="43">
        <v>260000</v>
      </c>
      <c r="F59" s="43">
        <v>260000</v>
      </c>
      <c r="G59" s="43"/>
      <c r="H59" s="43"/>
      <c r="I59" s="42">
        <v>2021</v>
      </c>
      <c r="J59" s="42" t="s">
        <v>56</v>
      </c>
    </row>
    <row r="60" spans="1:10" ht="65.25" customHeight="1" x14ac:dyDescent="0.25">
      <c r="A60" s="41"/>
      <c r="B60" s="42"/>
      <c r="C60" s="5" t="s">
        <v>43</v>
      </c>
      <c r="D60" s="42"/>
      <c r="E60" s="43"/>
      <c r="F60" s="43"/>
      <c r="G60" s="43"/>
      <c r="H60" s="43"/>
      <c r="I60" s="42"/>
      <c r="J60" s="42"/>
    </row>
    <row r="61" spans="1:10" ht="22.5" customHeight="1" x14ac:dyDescent="0.25">
      <c r="A61" s="41">
        <v>20</v>
      </c>
      <c r="B61" s="42" t="s">
        <v>59</v>
      </c>
      <c r="C61" s="9" t="s">
        <v>41</v>
      </c>
      <c r="D61" s="42" t="s">
        <v>182</v>
      </c>
      <c r="E61" s="43">
        <v>470000</v>
      </c>
      <c r="F61" s="43">
        <v>470000</v>
      </c>
      <c r="G61" s="43"/>
      <c r="H61" s="43"/>
      <c r="I61" s="42">
        <v>2021</v>
      </c>
      <c r="J61" s="42" t="s">
        <v>56</v>
      </c>
    </row>
    <row r="62" spans="1:10" ht="75.75" customHeight="1" x14ac:dyDescent="0.25">
      <c r="A62" s="41"/>
      <c r="B62" s="42"/>
      <c r="C62" s="11" t="s">
        <v>43</v>
      </c>
      <c r="D62" s="42"/>
      <c r="E62" s="43"/>
      <c r="F62" s="43"/>
      <c r="G62" s="43"/>
      <c r="H62" s="43"/>
      <c r="I62" s="42"/>
      <c r="J62" s="42"/>
    </row>
    <row r="63" spans="1:10" ht="87.75" customHeight="1" x14ac:dyDescent="0.25">
      <c r="A63" s="26">
        <v>21</v>
      </c>
      <c r="B63" s="15" t="s">
        <v>183</v>
      </c>
      <c r="C63" s="15" t="s">
        <v>50</v>
      </c>
      <c r="D63" s="15" t="s">
        <v>184</v>
      </c>
      <c r="E63" s="27">
        <v>35000</v>
      </c>
      <c r="F63" s="27">
        <v>35000</v>
      </c>
      <c r="G63" s="27"/>
      <c r="H63" s="27"/>
      <c r="I63" s="15">
        <v>2021</v>
      </c>
      <c r="J63" s="15" t="s">
        <v>56</v>
      </c>
    </row>
    <row r="64" spans="1:10" ht="35.25" customHeight="1" x14ac:dyDescent="0.25">
      <c r="A64" s="41">
        <v>22</v>
      </c>
      <c r="B64" s="42" t="s">
        <v>62</v>
      </c>
      <c r="C64" s="9" t="s">
        <v>41</v>
      </c>
      <c r="D64" s="42" t="s">
        <v>185</v>
      </c>
      <c r="E64" s="43">
        <v>145000</v>
      </c>
      <c r="F64" s="43">
        <v>145000</v>
      </c>
      <c r="G64" s="43"/>
      <c r="H64" s="43"/>
      <c r="I64" s="42" t="s">
        <v>63</v>
      </c>
      <c r="J64" s="42" t="s">
        <v>47</v>
      </c>
    </row>
    <row r="65" spans="1:10" ht="90" customHeight="1" x14ac:dyDescent="0.25">
      <c r="A65" s="41"/>
      <c r="B65" s="42"/>
      <c r="C65" s="11" t="s">
        <v>43</v>
      </c>
      <c r="D65" s="42"/>
      <c r="E65" s="43"/>
      <c r="F65" s="43"/>
      <c r="G65" s="43"/>
      <c r="H65" s="43"/>
      <c r="I65" s="42"/>
      <c r="J65" s="42"/>
    </row>
    <row r="66" spans="1:10" x14ac:dyDescent="0.25">
      <c r="A66" s="41">
        <v>23</v>
      </c>
      <c r="B66" s="45" t="s">
        <v>64</v>
      </c>
      <c r="C66" s="12" t="s">
        <v>41</v>
      </c>
      <c r="D66" s="45" t="s">
        <v>186</v>
      </c>
      <c r="E66" s="44">
        <v>650000</v>
      </c>
      <c r="F66" s="44">
        <v>650000</v>
      </c>
      <c r="G66" s="44"/>
      <c r="H66" s="44"/>
      <c r="I66" s="45" t="s">
        <v>145</v>
      </c>
      <c r="J66" s="42" t="s">
        <v>47</v>
      </c>
    </row>
    <row r="67" spans="1:10" x14ac:dyDescent="0.25">
      <c r="A67" s="41"/>
      <c r="B67" s="45"/>
      <c r="C67" s="37" t="s">
        <v>21</v>
      </c>
      <c r="D67" s="45"/>
      <c r="E67" s="44"/>
      <c r="F67" s="44"/>
      <c r="G67" s="44"/>
      <c r="H67" s="44"/>
      <c r="I67" s="45"/>
      <c r="J67" s="42"/>
    </row>
    <row r="68" spans="1:10" x14ac:dyDescent="0.25">
      <c r="A68" s="41"/>
      <c r="B68" s="45"/>
      <c r="C68" s="37" t="s">
        <v>42</v>
      </c>
      <c r="D68" s="45"/>
      <c r="E68" s="44"/>
      <c r="F68" s="44"/>
      <c r="G68" s="44"/>
      <c r="H68" s="44"/>
      <c r="I68" s="45"/>
      <c r="J68" s="42"/>
    </row>
    <row r="69" spans="1:10" ht="72" customHeight="1" x14ac:dyDescent="0.25">
      <c r="A69" s="41"/>
      <c r="B69" s="45"/>
      <c r="C69" s="13" t="s">
        <v>49</v>
      </c>
      <c r="D69" s="45"/>
      <c r="E69" s="44"/>
      <c r="F69" s="44"/>
      <c r="G69" s="44"/>
      <c r="H69" s="44"/>
      <c r="I69" s="45"/>
      <c r="J69" s="42"/>
    </row>
    <row r="70" spans="1:10" ht="22.5" customHeight="1" x14ac:dyDescent="0.25">
      <c r="A70" s="41">
        <v>24</v>
      </c>
      <c r="B70" s="42" t="s">
        <v>65</v>
      </c>
      <c r="C70" s="5" t="s">
        <v>41</v>
      </c>
      <c r="D70" s="42" t="s">
        <v>187</v>
      </c>
      <c r="E70" s="43">
        <v>50000</v>
      </c>
      <c r="F70" s="43">
        <v>50000</v>
      </c>
      <c r="G70" s="43"/>
      <c r="H70" s="43"/>
      <c r="I70" s="42" t="s">
        <v>60</v>
      </c>
      <c r="J70" s="42" t="s">
        <v>47</v>
      </c>
    </row>
    <row r="71" spans="1:10" ht="74.25" customHeight="1" x14ac:dyDescent="0.25">
      <c r="A71" s="41"/>
      <c r="B71" s="42"/>
      <c r="C71" s="5" t="s">
        <v>43</v>
      </c>
      <c r="D71" s="42"/>
      <c r="E71" s="43"/>
      <c r="F71" s="43"/>
      <c r="G71" s="43"/>
      <c r="H71" s="43"/>
      <c r="I71" s="42"/>
      <c r="J71" s="42"/>
    </row>
    <row r="72" spans="1:10" ht="22.5" customHeight="1" x14ac:dyDescent="0.25">
      <c r="A72" s="41">
        <v>25</v>
      </c>
      <c r="B72" s="42" t="s">
        <v>66</v>
      </c>
      <c r="C72" s="9" t="s">
        <v>41</v>
      </c>
      <c r="D72" s="42" t="s">
        <v>188</v>
      </c>
      <c r="E72" s="43">
        <v>45000</v>
      </c>
      <c r="F72" s="43">
        <v>45000</v>
      </c>
      <c r="G72" s="43"/>
      <c r="H72" s="43"/>
      <c r="I72" s="42" t="s">
        <v>60</v>
      </c>
      <c r="J72" s="42" t="s">
        <v>47</v>
      </c>
    </row>
    <row r="73" spans="1:10" ht="66.75" customHeight="1" x14ac:dyDescent="0.25">
      <c r="A73" s="41"/>
      <c r="B73" s="42"/>
      <c r="C73" s="11" t="s">
        <v>43</v>
      </c>
      <c r="D73" s="42"/>
      <c r="E73" s="43"/>
      <c r="F73" s="43"/>
      <c r="G73" s="43"/>
      <c r="H73" s="43"/>
      <c r="I73" s="42"/>
      <c r="J73" s="42"/>
    </row>
    <row r="74" spans="1:10" ht="22.5" customHeight="1" x14ac:dyDescent="0.25">
      <c r="A74" s="41">
        <v>26</v>
      </c>
      <c r="B74" s="42" t="s">
        <v>67</v>
      </c>
      <c r="C74" s="5" t="s">
        <v>41</v>
      </c>
      <c r="D74" s="42" t="s">
        <v>68</v>
      </c>
      <c r="E74" s="43">
        <v>145000</v>
      </c>
      <c r="F74" s="43">
        <v>145000</v>
      </c>
      <c r="G74" s="43"/>
      <c r="H74" s="43"/>
      <c r="I74" s="42" t="s">
        <v>60</v>
      </c>
      <c r="J74" s="42" t="s">
        <v>47</v>
      </c>
    </row>
    <row r="75" spans="1:10" ht="78.75" customHeight="1" x14ac:dyDescent="0.25">
      <c r="A75" s="41"/>
      <c r="B75" s="42"/>
      <c r="C75" s="5" t="s">
        <v>43</v>
      </c>
      <c r="D75" s="42"/>
      <c r="E75" s="43"/>
      <c r="F75" s="43"/>
      <c r="G75" s="43"/>
      <c r="H75" s="43"/>
      <c r="I75" s="42"/>
      <c r="J75" s="42"/>
    </row>
    <row r="76" spans="1:10" ht="22.5" customHeight="1" x14ac:dyDescent="0.25">
      <c r="A76" s="41">
        <v>27</v>
      </c>
      <c r="B76" s="42" t="s">
        <v>69</v>
      </c>
      <c r="C76" s="9" t="s">
        <v>41</v>
      </c>
      <c r="D76" s="42" t="s">
        <v>189</v>
      </c>
      <c r="E76" s="43">
        <v>135000</v>
      </c>
      <c r="F76" s="43">
        <v>135000</v>
      </c>
      <c r="G76" s="43"/>
      <c r="H76" s="43"/>
      <c r="I76" s="42" t="s">
        <v>60</v>
      </c>
      <c r="J76" s="42" t="s">
        <v>47</v>
      </c>
    </row>
    <row r="77" spans="1:10" ht="63" customHeight="1" x14ac:dyDescent="0.25">
      <c r="A77" s="41"/>
      <c r="B77" s="42"/>
      <c r="C77" s="11" t="s">
        <v>43</v>
      </c>
      <c r="D77" s="42"/>
      <c r="E77" s="43"/>
      <c r="F77" s="43"/>
      <c r="G77" s="43"/>
      <c r="H77" s="43"/>
      <c r="I77" s="42"/>
      <c r="J77" s="42"/>
    </row>
    <row r="78" spans="1:10" ht="35.25" customHeight="1" x14ac:dyDescent="0.25">
      <c r="A78" s="41">
        <v>28</v>
      </c>
      <c r="B78" s="42" t="s">
        <v>70</v>
      </c>
      <c r="C78" s="9" t="s">
        <v>41</v>
      </c>
      <c r="D78" s="42" t="s">
        <v>190</v>
      </c>
      <c r="E78" s="43">
        <v>95000</v>
      </c>
      <c r="F78" s="43">
        <v>95000</v>
      </c>
      <c r="G78" s="43"/>
      <c r="H78" s="43"/>
      <c r="I78" s="42" t="s">
        <v>60</v>
      </c>
      <c r="J78" s="42" t="s">
        <v>47</v>
      </c>
    </row>
    <row r="79" spans="1:10" ht="63" customHeight="1" x14ac:dyDescent="0.25">
      <c r="A79" s="41"/>
      <c r="B79" s="42"/>
      <c r="C79" s="11" t="s">
        <v>43</v>
      </c>
      <c r="D79" s="42"/>
      <c r="E79" s="43"/>
      <c r="F79" s="43"/>
      <c r="G79" s="43"/>
      <c r="H79" s="43"/>
      <c r="I79" s="42"/>
      <c r="J79" s="42"/>
    </row>
    <row r="80" spans="1:10" ht="35.25" customHeight="1" x14ac:dyDescent="0.25">
      <c r="A80" s="41">
        <v>29</v>
      </c>
      <c r="B80" s="42" t="s">
        <v>72</v>
      </c>
      <c r="C80" s="5" t="s">
        <v>41</v>
      </c>
      <c r="D80" s="42" t="s">
        <v>191</v>
      </c>
      <c r="E80" s="43">
        <v>95000</v>
      </c>
      <c r="F80" s="43">
        <v>95000</v>
      </c>
      <c r="G80" s="43"/>
      <c r="H80" s="43"/>
      <c r="I80" s="42" t="s">
        <v>60</v>
      </c>
      <c r="J80" s="42" t="s">
        <v>47</v>
      </c>
    </row>
    <row r="81" spans="1:10" ht="84.75" customHeight="1" x14ac:dyDescent="0.25">
      <c r="A81" s="41"/>
      <c r="B81" s="42"/>
      <c r="C81" s="5" t="s">
        <v>43</v>
      </c>
      <c r="D81" s="42"/>
      <c r="E81" s="43"/>
      <c r="F81" s="43"/>
      <c r="G81" s="43"/>
      <c r="H81" s="43"/>
      <c r="I81" s="42"/>
      <c r="J81" s="42"/>
    </row>
    <row r="82" spans="1:10" ht="35.25" customHeight="1" x14ac:dyDescent="0.25">
      <c r="A82" s="41">
        <v>30</v>
      </c>
      <c r="B82" s="42" t="s">
        <v>73</v>
      </c>
      <c r="C82" s="9" t="s">
        <v>41</v>
      </c>
      <c r="D82" s="42" t="s">
        <v>192</v>
      </c>
      <c r="E82" s="43">
        <v>190000</v>
      </c>
      <c r="F82" s="43">
        <v>190000</v>
      </c>
      <c r="G82" s="43"/>
      <c r="H82" s="43"/>
      <c r="I82" s="42" t="s">
        <v>60</v>
      </c>
      <c r="J82" s="42" t="s">
        <v>74</v>
      </c>
    </row>
    <row r="83" spans="1:10" ht="66.75" customHeight="1" x14ac:dyDescent="0.25">
      <c r="A83" s="41"/>
      <c r="B83" s="42"/>
      <c r="C83" s="11" t="s">
        <v>43</v>
      </c>
      <c r="D83" s="42"/>
      <c r="E83" s="43"/>
      <c r="F83" s="43"/>
      <c r="G83" s="43"/>
      <c r="H83" s="43"/>
      <c r="I83" s="42"/>
      <c r="J83" s="42"/>
    </row>
    <row r="84" spans="1:10" ht="35.25" customHeight="1" x14ac:dyDescent="0.25">
      <c r="A84" s="41">
        <v>31</v>
      </c>
      <c r="B84" s="42" t="s">
        <v>75</v>
      </c>
      <c r="C84" s="9" t="s">
        <v>41</v>
      </c>
      <c r="D84" s="42" t="s">
        <v>219</v>
      </c>
      <c r="E84" s="43">
        <v>350000</v>
      </c>
      <c r="F84" s="43">
        <v>350000</v>
      </c>
      <c r="G84" s="43"/>
      <c r="H84" s="43"/>
      <c r="I84" s="42" t="s">
        <v>60</v>
      </c>
      <c r="J84" s="42" t="s">
        <v>47</v>
      </c>
    </row>
    <row r="85" spans="1:10" ht="129.75" customHeight="1" x14ac:dyDescent="0.25">
      <c r="A85" s="41"/>
      <c r="B85" s="42"/>
      <c r="C85" s="11" t="s">
        <v>43</v>
      </c>
      <c r="D85" s="42"/>
      <c r="E85" s="43"/>
      <c r="F85" s="43"/>
      <c r="G85" s="43"/>
      <c r="H85" s="43"/>
      <c r="I85" s="42"/>
      <c r="J85" s="42"/>
    </row>
    <row r="86" spans="1:10" ht="22.5" customHeight="1" x14ac:dyDescent="0.25">
      <c r="A86" s="41">
        <v>32</v>
      </c>
      <c r="B86" s="42" t="s">
        <v>76</v>
      </c>
      <c r="C86" s="9" t="s">
        <v>41</v>
      </c>
      <c r="D86" s="42" t="s">
        <v>218</v>
      </c>
      <c r="E86" s="43">
        <v>250000</v>
      </c>
      <c r="F86" s="43">
        <v>250000</v>
      </c>
      <c r="G86" s="43"/>
      <c r="H86" s="43"/>
      <c r="I86" s="42" t="s">
        <v>146</v>
      </c>
      <c r="J86" s="42" t="s">
        <v>46</v>
      </c>
    </row>
    <row r="87" spans="1:10" ht="111.75" customHeight="1" x14ac:dyDescent="0.25">
      <c r="A87" s="41"/>
      <c r="B87" s="42"/>
      <c r="C87" s="11" t="s">
        <v>43</v>
      </c>
      <c r="D87" s="42"/>
      <c r="E87" s="43"/>
      <c r="F87" s="43"/>
      <c r="G87" s="43"/>
      <c r="H87" s="43"/>
      <c r="I87" s="42"/>
      <c r="J87" s="42"/>
    </row>
    <row r="88" spans="1:10" ht="22.5" customHeight="1" x14ac:dyDescent="0.25">
      <c r="A88" s="41">
        <v>33</v>
      </c>
      <c r="B88" s="42" t="s">
        <v>77</v>
      </c>
      <c r="C88" s="5" t="s">
        <v>41</v>
      </c>
      <c r="D88" s="42" t="s">
        <v>217</v>
      </c>
      <c r="E88" s="43">
        <v>520000</v>
      </c>
      <c r="F88" s="43">
        <v>520000</v>
      </c>
      <c r="G88" s="43"/>
      <c r="H88" s="43"/>
      <c r="I88" s="42" t="s">
        <v>146</v>
      </c>
      <c r="J88" s="42" t="s">
        <v>46</v>
      </c>
    </row>
    <row r="89" spans="1:10" ht="103.5" customHeight="1" x14ac:dyDescent="0.25">
      <c r="A89" s="41"/>
      <c r="B89" s="42"/>
      <c r="C89" s="5" t="s">
        <v>78</v>
      </c>
      <c r="D89" s="42"/>
      <c r="E89" s="43"/>
      <c r="F89" s="43"/>
      <c r="G89" s="43"/>
      <c r="H89" s="43"/>
      <c r="I89" s="42"/>
      <c r="J89" s="42"/>
    </row>
    <row r="90" spans="1:10" x14ac:dyDescent="0.25">
      <c r="A90" s="81">
        <v>34</v>
      </c>
      <c r="B90" s="42" t="s">
        <v>81</v>
      </c>
      <c r="C90" s="9" t="s">
        <v>41</v>
      </c>
      <c r="D90" s="42" t="s">
        <v>216</v>
      </c>
      <c r="E90" s="43">
        <v>600000</v>
      </c>
      <c r="F90" s="43">
        <v>600000</v>
      </c>
      <c r="G90" s="43"/>
      <c r="H90" s="43"/>
      <c r="I90" s="42" t="s">
        <v>147</v>
      </c>
      <c r="J90" s="42" t="s">
        <v>143</v>
      </c>
    </row>
    <row r="91" spans="1:10" x14ac:dyDescent="0.25">
      <c r="A91" s="82"/>
      <c r="B91" s="42"/>
      <c r="C91" s="10" t="s">
        <v>42</v>
      </c>
      <c r="D91" s="42"/>
      <c r="E91" s="43"/>
      <c r="F91" s="43"/>
      <c r="G91" s="43"/>
      <c r="H91" s="43"/>
      <c r="I91" s="42"/>
      <c r="J91" s="42"/>
    </row>
    <row r="92" spans="1:10" ht="71.25" customHeight="1" x14ac:dyDescent="0.25">
      <c r="A92" s="83"/>
      <c r="B92" s="42"/>
      <c r="C92" s="11" t="s">
        <v>49</v>
      </c>
      <c r="D92" s="42"/>
      <c r="E92" s="43"/>
      <c r="F92" s="43"/>
      <c r="G92" s="43"/>
      <c r="H92" s="43"/>
      <c r="I92" s="42"/>
      <c r="J92" s="42"/>
    </row>
    <row r="93" spans="1:10" ht="22.5" customHeight="1" x14ac:dyDescent="0.25">
      <c r="A93" s="47">
        <v>35</v>
      </c>
      <c r="B93" s="42" t="s">
        <v>83</v>
      </c>
      <c r="C93" s="9" t="s">
        <v>41</v>
      </c>
      <c r="D93" s="42" t="s">
        <v>215</v>
      </c>
      <c r="E93" s="43">
        <v>57000</v>
      </c>
      <c r="F93" s="43">
        <v>57000</v>
      </c>
      <c r="G93" s="43"/>
      <c r="H93" s="43"/>
      <c r="I93" s="42" t="s">
        <v>146</v>
      </c>
      <c r="J93" s="42" t="s">
        <v>47</v>
      </c>
    </row>
    <row r="94" spans="1:10" ht="111.75" customHeight="1" x14ac:dyDescent="0.25">
      <c r="A94" s="49"/>
      <c r="B94" s="42"/>
      <c r="C94" s="11" t="s">
        <v>43</v>
      </c>
      <c r="D94" s="42"/>
      <c r="E94" s="43"/>
      <c r="F94" s="43"/>
      <c r="G94" s="43"/>
      <c r="H94" s="43"/>
      <c r="I94" s="42"/>
      <c r="J94" s="42"/>
    </row>
    <row r="95" spans="1:10" ht="22.5" customHeight="1" x14ac:dyDescent="0.25">
      <c r="A95" s="47">
        <v>36</v>
      </c>
      <c r="B95" s="42" t="s">
        <v>84</v>
      </c>
      <c r="C95" s="9" t="s">
        <v>41</v>
      </c>
      <c r="D95" s="42" t="s">
        <v>79</v>
      </c>
      <c r="E95" s="43">
        <v>95000</v>
      </c>
      <c r="F95" s="43">
        <v>95000</v>
      </c>
      <c r="G95" s="43"/>
      <c r="H95" s="43"/>
      <c r="I95" s="42" t="s">
        <v>146</v>
      </c>
      <c r="J95" s="42" t="s">
        <v>47</v>
      </c>
    </row>
    <row r="96" spans="1:10" ht="119.25" customHeight="1" x14ac:dyDescent="0.25">
      <c r="A96" s="49"/>
      <c r="B96" s="42"/>
      <c r="C96" s="11" t="s">
        <v>43</v>
      </c>
      <c r="D96" s="42"/>
      <c r="E96" s="43"/>
      <c r="F96" s="43"/>
      <c r="G96" s="43"/>
      <c r="H96" s="43"/>
      <c r="I96" s="42"/>
      <c r="J96" s="42"/>
    </row>
    <row r="97" spans="1:10" ht="60.75" customHeight="1" x14ac:dyDescent="0.25">
      <c r="A97" s="47">
        <v>37</v>
      </c>
      <c r="B97" s="42" t="s">
        <v>85</v>
      </c>
      <c r="C97" s="9" t="s">
        <v>41</v>
      </c>
      <c r="D97" s="42" t="s">
        <v>86</v>
      </c>
      <c r="E97" s="43">
        <v>800000</v>
      </c>
      <c r="F97" s="43">
        <v>800000</v>
      </c>
      <c r="G97" s="43"/>
      <c r="H97" s="43"/>
      <c r="I97" s="42" t="s">
        <v>146</v>
      </c>
      <c r="J97" s="42" t="s">
        <v>47</v>
      </c>
    </row>
    <row r="98" spans="1:10" ht="95.25" customHeight="1" x14ac:dyDescent="0.25">
      <c r="A98" s="49"/>
      <c r="B98" s="42"/>
      <c r="C98" s="11" t="s">
        <v>43</v>
      </c>
      <c r="D98" s="42"/>
      <c r="E98" s="43"/>
      <c r="F98" s="43"/>
      <c r="G98" s="43"/>
      <c r="H98" s="43"/>
      <c r="I98" s="42"/>
      <c r="J98" s="42"/>
    </row>
    <row r="99" spans="1:10" ht="90.75" customHeight="1" x14ac:dyDescent="0.25">
      <c r="A99" s="15">
        <v>38</v>
      </c>
      <c r="B99" s="15" t="s">
        <v>87</v>
      </c>
      <c r="C99" s="15" t="s">
        <v>161</v>
      </c>
      <c r="D99" s="15" t="s">
        <v>214</v>
      </c>
      <c r="E99" s="27">
        <v>60000</v>
      </c>
      <c r="F99" s="27">
        <v>60000</v>
      </c>
      <c r="G99" s="27"/>
      <c r="H99" s="27"/>
      <c r="I99" s="15" t="s">
        <v>146</v>
      </c>
      <c r="J99" s="15" t="s">
        <v>47</v>
      </c>
    </row>
    <row r="100" spans="1:10" ht="133.5" customHeight="1" x14ac:dyDescent="0.25">
      <c r="A100" s="15">
        <v>39</v>
      </c>
      <c r="B100" s="15" t="s">
        <v>88</v>
      </c>
      <c r="C100" s="15" t="s">
        <v>161</v>
      </c>
      <c r="D100" s="15" t="s">
        <v>213</v>
      </c>
      <c r="E100" s="27">
        <v>105000</v>
      </c>
      <c r="F100" s="27">
        <v>105000</v>
      </c>
      <c r="G100" s="27"/>
      <c r="H100" s="27"/>
      <c r="I100" s="15" t="s">
        <v>146</v>
      </c>
      <c r="J100" s="15" t="s">
        <v>89</v>
      </c>
    </row>
    <row r="101" spans="1:10" ht="126.75" customHeight="1" x14ac:dyDescent="0.25">
      <c r="A101" s="15">
        <v>40</v>
      </c>
      <c r="B101" s="15" t="s">
        <v>90</v>
      </c>
      <c r="C101" s="15" t="s">
        <v>161</v>
      </c>
      <c r="D101" s="15" t="s">
        <v>91</v>
      </c>
      <c r="E101" s="27">
        <v>85000</v>
      </c>
      <c r="F101" s="27">
        <v>85000</v>
      </c>
      <c r="G101" s="27"/>
      <c r="H101" s="27"/>
      <c r="I101" s="15" t="s">
        <v>146</v>
      </c>
      <c r="J101" s="15" t="s">
        <v>47</v>
      </c>
    </row>
    <row r="102" spans="1:10" ht="22.5" customHeight="1" x14ac:dyDescent="0.25">
      <c r="A102" s="47">
        <v>41</v>
      </c>
      <c r="B102" s="42" t="s">
        <v>82</v>
      </c>
      <c r="C102" s="9" t="s">
        <v>41</v>
      </c>
      <c r="D102" s="42" t="s">
        <v>79</v>
      </c>
      <c r="E102" s="43">
        <v>125000</v>
      </c>
      <c r="F102" s="43">
        <v>125000</v>
      </c>
      <c r="G102" s="43"/>
      <c r="H102" s="43"/>
      <c r="I102" s="42" t="s">
        <v>148</v>
      </c>
      <c r="J102" s="42" t="s">
        <v>47</v>
      </c>
    </row>
    <row r="103" spans="1:10" ht="86.25" customHeight="1" x14ac:dyDescent="0.25">
      <c r="A103" s="49"/>
      <c r="B103" s="42"/>
      <c r="C103" s="11" t="s">
        <v>43</v>
      </c>
      <c r="D103" s="42"/>
      <c r="E103" s="43"/>
      <c r="F103" s="43"/>
      <c r="G103" s="43"/>
      <c r="H103" s="43"/>
      <c r="I103" s="42"/>
      <c r="J103" s="42"/>
    </row>
    <row r="104" spans="1:10" ht="35.25" customHeight="1" x14ac:dyDescent="0.25">
      <c r="A104" s="90">
        <v>42</v>
      </c>
      <c r="B104" s="45" t="s">
        <v>212</v>
      </c>
      <c r="C104" s="12" t="s">
        <v>41</v>
      </c>
      <c r="D104" s="45" t="s">
        <v>211</v>
      </c>
      <c r="E104" s="44">
        <v>1000000</v>
      </c>
      <c r="F104" s="44">
        <v>1000000</v>
      </c>
      <c r="G104" s="44"/>
      <c r="H104" s="44"/>
      <c r="I104" s="45" t="s">
        <v>148</v>
      </c>
      <c r="J104" s="45" t="s">
        <v>71</v>
      </c>
    </row>
    <row r="105" spans="1:10" ht="82.5" customHeight="1" x14ac:dyDescent="0.25">
      <c r="A105" s="91"/>
      <c r="B105" s="45"/>
      <c r="C105" s="13" t="s">
        <v>43</v>
      </c>
      <c r="D105" s="45"/>
      <c r="E105" s="44"/>
      <c r="F105" s="44"/>
      <c r="G105" s="44"/>
      <c r="H105" s="44"/>
      <c r="I105" s="45"/>
      <c r="J105" s="45"/>
    </row>
    <row r="106" spans="1:10" ht="22.5" customHeight="1" x14ac:dyDescent="0.25">
      <c r="A106" s="42">
        <v>43</v>
      </c>
      <c r="B106" s="42" t="s">
        <v>80</v>
      </c>
      <c r="C106" s="9" t="s">
        <v>41</v>
      </c>
      <c r="D106" s="42" t="s">
        <v>210</v>
      </c>
      <c r="E106" s="43">
        <v>260000</v>
      </c>
      <c r="F106" s="43">
        <v>260000</v>
      </c>
      <c r="G106" s="43"/>
      <c r="H106" s="43"/>
      <c r="I106" s="42" t="s">
        <v>148</v>
      </c>
      <c r="J106" s="42" t="s">
        <v>46</v>
      </c>
    </row>
    <row r="107" spans="1:10" ht="87.75" customHeight="1" x14ac:dyDescent="0.25">
      <c r="A107" s="42"/>
      <c r="B107" s="42"/>
      <c r="C107" s="11" t="s">
        <v>43</v>
      </c>
      <c r="D107" s="42"/>
      <c r="E107" s="43"/>
      <c r="F107" s="43"/>
      <c r="G107" s="43"/>
      <c r="H107" s="43"/>
      <c r="I107" s="42"/>
      <c r="J107" s="42"/>
    </row>
    <row r="108" spans="1:10" s="18" customFormat="1" ht="114.75" customHeight="1" x14ac:dyDescent="0.25">
      <c r="A108" s="15">
        <v>44</v>
      </c>
      <c r="B108" s="9" t="s">
        <v>152</v>
      </c>
      <c r="C108" s="5" t="s">
        <v>161</v>
      </c>
      <c r="D108" s="15" t="s">
        <v>209</v>
      </c>
      <c r="E108" s="27">
        <v>130000</v>
      </c>
      <c r="F108" s="27">
        <v>130000</v>
      </c>
      <c r="G108" s="27"/>
      <c r="H108" s="27"/>
      <c r="I108" s="15" t="s">
        <v>148</v>
      </c>
      <c r="J108" s="15" t="s">
        <v>157</v>
      </c>
    </row>
    <row r="109" spans="1:10" s="18" customFormat="1" ht="118.5" customHeight="1" x14ac:dyDescent="0.25">
      <c r="A109" s="15">
        <v>45</v>
      </c>
      <c r="B109" s="9" t="s">
        <v>153</v>
      </c>
      <c r="C109" s="15" t="s">
        <v>161</v>
      </c>
      <c r="D109" s="15" t="s">
        <v>208</v>
      </c>
      <c r="E109" s="27">
        <v>35000</v>
      </c>
      <c r="F109" s="27">
        <v>35000</v>
      </c>
      <c r="G109" s="27"/>
      <c r="H109" s="27"/>
      <c r="I109" s="15" t="s">
        <v>148</v>
      </c>
      <c r="J109" s="15" t="s">
        <v>157</v>
      </c>
    </row>
    <row r="110" spans="1:10" s="18" customFormat="1" ht="134.25" customHeight="1" x14ac:dyDescent="0.25">
      <c r="A110" s="15">
        <v>46</v>
      </c>
      <c r="B110" s="15" t="s">
        <v>156</v>
      </c>
      <c r="C110" s="15" t="s">
        <v>161</v>
      </c>
      <c r="D110" s="15" t="s">
        <v>207</v>
      </c>
      <c r="E110" s="27">
        <v>130000</v>
      </c>
      <c r="F110" s="27">
        <v>130000</v>
      </c>
      <c r="G110" s="27"/>
      <c r="H110" s="27"/>
      <c r="I110" s="15" t="s">
        <v>148</v>
      </c>
      <c r="J110" s="15" t="s">
        <v>157</v>
      </c>
    </row>
    <row r="111" spans="1:10" s="18" customFormat="1" ht="120" customHeight="1" x14ac:dyDescent="0.25">
      <c r="A111" s="15">
        <v>47</v>
      </c>
      <c r="B111" s="15" t="s">
        <v>151</v>
      </c>
      <c r="C111" s="15" t="s">
        <v>161</v>
      </c>
      <c r="D111" s="15" t="s">
        <v>206</v>
      </c>
      <c r="E111" s="27">
        <v>260000</v>
      </c>
      <c r="F111" s="27">
        <v>260000</v>
      </c>
      <c r="G111" s="27"/>
      <c r="H111" s="27"/>
      <c r="I111" s="15" t="s">
        <v>148</v>
      </c>
      <c r="J111" s="15" t="s">
        <v>157</v>
      </c>
    </row>
    <row r="112" spans="1:10" s="18" customFormat="1" ht="126" customHeight="1" x14ac:dyDescent="0.25">
      <c r="A112" s="15">
        <v>48</v>
      </c>
      <c r="B112" s="9" t="s">
        <v>154</v>
      </c>
      <c r="C112" s="15" t="s">
        <v>161</v>
      </c>
      <c r="D112" s="15" t="s">
        <v>205</v>
      </c>
      <c r="E112" s="27">
        <v>120000</v>
      </c>
      <c r="F112" s="27">
        <v>120000</v>
      </c>
      <c r="G112" s="27"/>
      <c r="H112" s="27"/>
      <c r="I112" s="15" t="s">
        <v>148</v>
      </c>
      <c r="J112" s="15" t="s">
        <v>157</v>
      </c>
    </row>
    <row r="113" spans="1:10" x14ac:dyDescent="0.25">
      <c r="A113" s="47">
        <v>49</v>
      </c>
      <c r="B113" s="47" t="s">
        <v>144</v>
      </c>
      <c r="C113" s="5" t="s">
        <v>41</v>
      </c>
      <c r="D113" s="42" t="s">
        <v>204</v>
      </c>
      <c r="E113" s="43">
        <v>200000</v>
      </c>
      <c r="F113" s="43">
        <v>200000</v>
      </c>
      <c r="G113" s="43"/>
      <c r="H113" s="43"/>
      <c r="I113" s="42" t="s">
        <v>158</v>
      </c>
      <c r="J113" s="42" t="s">
        <v>93</v>
      </c>
    </row>
    <row r="114" spans="1:10" ht="18" customHeight="1" x14ac:dyDescent="0.25">
      <c r="A114" s="48"/>
      <c r="B114" s="48"/>
      <c r="C114" s="5" t="s">
        <v>49</v>
      </c>
      <c r="D114" s="42"/>
      <c r="E114" s="43"/>
      <c r="F114" s="43"/>
      <c r="G114" s="43"/>
      <c r="H114" s="43"/>
      <c r="I114" s="42"/>
      <c r="J114" s="42"/>
    </row>
    <row r="115" spans="1:10" x14ac:dyDescent="0.25">
      <c r="A115" s="48"/>
      <c r="B115" s="48"/>
      <c r="C115" s="5" t="s">
        <v>13</v>
      </c>
      <c r="D115" s="42"/>
      <c r="E115" s="43"/>
      <c r="F115" s="43"/>
      <c r="G115" s="43"/>
      <c r="H115" s="43"/>
      <c r="I115" s="42"/>
      <c r="J115" s="42"/>
    </row>
    <row r="116" spans="1:10" x14ac:dyDescent="0.25">
      <c r="A116" s="48"/>
      <c r="B116" s="48"/>
      <c r="C116" s="5" t="s">
        <v>92</v>
      </c>
      <c r="D116" s="42"/>
      <c r="E116" s="43"/>
      <c r="F116" s="43"/>
      <c r="G116" s="43"/>
      <c r="H116" s="43"/>
      <c r="I116" s="42"/>
      <c r="J116" s="42"/>
    </row>
    <row r="117" spans="1:10" ht="84" customHeight="1" x14ac:dyDescent="0.25">
      <c r="A117" s="49"/>
      <c r="B117" s="49"/>
      <c r="C117" s="5"/>
      <c r="D117" s="42"/>
      <c r="E117" s="43"/>
      <c r="F117" s="43"/>
      <c r="G117" s="43"/>
      <c r="H117" s="43"/>
      <c r="I117" s="42"/>
      <c r="J117" s="42"/>
    </row>
    <row r="118" spans="1:10" x14ac:dyDescent="0.25">
      <c r="A118" s="58">
        <v>50</v>
      </c>
      <c r="B118" s="45" t="s">
        <v>95</v>
      </c>
      <c r="C118" s="12" t="s">
        <v>13</v>
      </c>
      <c r="D118" s="45" t="s">
        <v>96</v>
      </c>
      <c r="E118" s="44">
        <v>165000</v>
      </c>
      <c r="F118" s="44">
        <v>165000</v>
      </c>
      <c r="G118" s="44"/>
      <c r="H118" s="43"/>
      <c r="I118" s="42" t="s">
        <v>60</v>
      </c>
      <c r="J118" s="42" t="s">
        <v>45</v>
      </c>
    </row>
    <row r="119" spans="1:10" x14ac:dyDescent="0.25">
      <c r="A119" s="84"/>
      <c r="B119" s="45"/>
      <c r="C119" s="37" t="s">
        <v>27</v>
      </c>
      <c r="D119" s="45"/>
      <c r="E119" s="44"/>
      <c r="F119" s="44"/>
      <c r="G119" s="44"/>
      <c r="H119" s="43"/>
      <c r="I119" s="42"/>
      <c r="J119" s="42"/>
    </row>
    <row r="120" spans="1:10" x14ac:dyDescent="0.25">
      <c r="A120" s="84"/>
      <c r="B120" s="45"/>
      <c r="C120" s="37" t="s">
        <v>28</v>
      </c>
      <c r="D120" s="45"/>
      <c r="E120" s="44"/>
      <c r="F120" s="44"/>
      <c r="G120" s="44"/>
      <c r="H120" s="43"/>
      <c r="I120" s="42"/>
      <c r="J120" s="42"/>
    </row>
    <row r="121" spans="1:10" ht="75" customHeight="1" x14ac:dyDescent="0.25">
      <c r="A121" s="59"/>
      <c r="B121" s="45"/>
      <c r="C121" s="13" t="s">
        <v>29</v>
      </c>
      <c r="D121" s="45"/>
      <c r="E121" s="44"/>
      <c r="F121" s="44"/>
      <c r="G121" s="44"/>
      <c r="H121" s="43"/>
      <c r="I121" s="42"/>
      <c r="J121" s="42"/>
    </row>
    <row r="122" spans="1:10" x14ac:dyDescent="0.25">
      <c r="A122" s="47">
        <v>51</v>
      </c>
      <c r="B122" s="42" t="s">
        <v>97</v>
      </c>
      <c r="C122" s="9" t="s">
        <v>41</v>
      </c>
      <c r="D122" s="42" t="s">
        <v>203</v>
      </c>
      <c r="E122" s="43">
        <v>130000</v>
      </c>
      <c r="F122" s="50">
        <v>130000</v>
      </c>
      <c r="G122" s="43"/>
      <c r="H122" s="43"/>
      <c r="I122" s="42" t="s">
        <v>162</v>
      </c>
      <c r="J122" s="42" t="s">
        <v>99</v>
      </c>
    </row>
    <row r="123" spans="1:10" ht="56.25" customHeight="1" x14ac:dyDescent="0.25">
      <c r="A123" s="49"/>
      <c r="B123" s="42"/>
      <c r="C123" s="11" t="s">
        <v>98</v>
      </c>
      <c r="D123" s="42"/>
      <c r="E123" s="43"/>
      <c r="F123" s="85"/>
      <c r="G123" s="43"/>
      <c r="H123" s="43"/>
      <c r="I123" s="42"/>
      <c r="J123" s="42"/>
    </row>
    <row r="124" spans="1:10" x14ac:dyDescent="0.25">
      <c r="A124" s="47">
        <v>52</v>
      </c>
      <c r="B124" s="42" t="s">
        <v>100</v>
      </c>
      <c r="C124" s="9" t="s">
        <v>41</v>
      </c>
      <c r="D124" s="42" t="s">
        <v>201</v>
      </c>
      <c r="E124" s="43">
        <v>1500000</v>
      </c>
      <c r="F124" s="43">
        <v>1500000</v>
      </c>
      <c r="G124" s="43"/>
      <c r="H124" s="43"/>
      <c r="I124" s="42" t="s">
        <v>101</v>
      </c>
      <c r="J124" s="42" t="s">
        <v>102</v>
      </c>
    </row>
    <row r="125" spans="1:10" ht="71.25" customHeight="1" x14ac:dyDescent="0.25">
      <c r="A125" s="49"/>
      <c r="B125" s="42"/>
      <c r="C125" s="11" t="s">
        <v>98</v>
      </c>
      <c r="D125" s="42"/>
      <c r="E125" s="43"/>
      <c r="F125" s="43"/>
      <c r="G125" s="43"/>
      <c r="H125" s="43"/>
      <c r="I125" s="42"/>
      <c r="J125" s="42"/>
    </row>
    <row r="126" spans="1:10" ht="15" customHeight="1" x14ac:dyDescent="0.25">
      <c r="A126" s="47">
        <v>53</v>
      </c>
      <c r="B126" s="47" t="s">
        <v>168</v>
      </c>
      <c r="C126" s="5" t="s">
        <v>41</v>
      </c>
      <c r="D126" s="47" t="s">
        <v>202</v>
      </c>
      <c r="E126" s="50">
        <v>150000</v>
      </c>
      <c r="F126" s="50">
        <v>150000</v>
      </c>
      <c r="G126" s="50"/>
      <c r="H126" s="50"/>
      <c r="I126" s="47" t="s">
        <v>158</v>
      </c>
      <c r="J126" s="47" t="s">
        <v>169</v>
      </c>
    </row>
    <row r="127" spans="1:10" x14ac:dyDescent="0.25">
      <c r="A127" s="48"/>
      <c r="B127" s="48"/>
      <c r="C127" s="5" t="s">
        <v>78</v>
      </c>
      <c r="D127" s="48"/>
      <c r="E127" s="86"/>
      <c r="F127" s="86"/>
      <c r="G127" s="86"/>
      <c r="H127" s="86"/>
      <c r="I127" s="48"/>
      <c r="J127" s="48"/>
    </row>
    <row r="128" spans="1:10" x14ac:dyDescent="0.25">
      <c r="A128" s="48"/>
      <c r="B128" s="48"/>
      <c r="C128" s="5" t="s">
        <v>49</v>
      </c>
      <c r="D128" s="48"/>
      <c r="E128" s="86"/>
      <c r="F128" s="86"/>
      <c r="G128" s="86"/>
      <c r="H128" s="86"/>
      <c r="I128" s="48"/>
      <c r="J128" s="48"/>
    </row>
    <row r="129" spans="1:10" ht="92.25" customHeight="1" x14ac:dyDescent="0.25">
      <c r="A129" s="49"/>
      <c r="B129" s="49"/>
      <c r="C129" s="5" t="s">
        <v>42</v>
      </c>
      <c r="D129" s="49"/>
      <c r="E129" s="85"/>
      <c r="F129" s="85"/>
      <c r="G129" s="85"/>
      <c r="H129" s="85"/>
      <c r="I129" s="49"/>
      <c r="J129" s="49"/>
    </row>
    <row r="130" spans="1:10" ht="22.5" customHeight="1" x14ac:dyDescent="0.25">
      <c r="A130" s="58">
        <v>54</v>
      </c>
      <c r="B130" s="45" t="s">
        <v>103</v>
      </c>
      <c r="C130" s="12" t="s">
        <v>41</v>
      </c>
      <c r="D130" s="45" t="s">
        <v>104</v>
      </c>
      <c r="E130" s="44">
        <v>1500000</v>
      </c>
      <c r="F130" s="44">
        <v>1500000</v>
      </c>
      <c r="G130" s="44"/>
      <c r="H130" s="44"/>
      <c r="I130" s="45" t="s">
        <v>162</v>
      </c>
      <c r="J130" s="45" t="s">
        <v>46</v>
      </c>
    </row>
    <row r="131" spans="1:10" ht="72.75" customHeight="1" x14ac:dyDescent="0.25">
      <c r="A131" s="59"/>
      <c r="B131" s="45"/>
      <c r="C131" s="13" t="s">
        <v>78</v>
      </c>
      <c r="D131" s="45"/>
      <c r="E131" s="44"/>
      <c r="F131" s="44"/>
      <c r="G131" s="44"/>
      <c r="H131" s="44"/>
      <c r="I131" s="45"/>
      <c r="J131" s="45"/>
    </row>
    <row r="132" spans="1:10" x14ac:dyDescent="0.25">
      <c r="A132" s="47">
        <v>55</v>
      </c>
      <c r="B132" s="42" t="s">
        <v>105</v>
      </c>
      <c r="C132" s="9" t="s">
        <v>41</v>
      </c>
      <c r="D132" s="42" t="s">
        <v>106</v>
      </c>
      <c r="E132" s="43">
        <v>550000</v>
      </c>
      <c r="F132" s="43">
        <v>550000</v>
      </c>
      <c r="G132" s="43"/>
      <c r="H132" s="43"/>
      <c r="I132" s="42" t="s">
        <v>107</v>
      </c>
      <c r="J132" s="42" t="s">
        <v>46</v>
      </c>
    </row>
    <row r="133" spans="1:10" x14ac:dyDescent="0.25">
      <c r="A133" s="48"/>
      <c r="B133" s="42"/>
      <c r="C133" s="10" t="s">
        <v>42</v>
      </c>
      <c r="D133" s="42"/>
      <c r="E133" s="43"/>
      <c r="F133" s="43"/>
      <c r="G133" s="43"/>
      <c r="H133" s="43"/>
      <c r="I133" s="42"/>
      <c r="J133" s="42"/>
    </row>
    <row r="134" spans="1:10" ht="92.25" customHeight="1" x14ac:dyDescent="0.25">
      <c r="A134" s="49"/>
      <c r="B134" s="42"/>
      <c r="C134" s="11" t="s">
        <v>49</v>
      </c>
      <c r="D134" s="42"/>
      <c r="E134" s="43"/>
      <c r="F134" s="43"/>
      <c r="G134" s="43"/>
      <c r="H134" s="43"/>
      <c r="I134" s="42"/>
      <c r="J134" s="42"/>
    </row>
    <row r="135" spans="1:10" x14ac:dyDescent="0.25">
      <c r="A135" s="47">
        <v>56</v>
      </c>
      <c r="B135" s="42" t="s">
        <v>108</v>
      </c>
      <c r="C135" s="5" t="s">
        <v>13</v>
      </c>
      <c r="D135" s="42" t="s">
        <v>196</v>
      </c>
      <c r="E135" s="43">
        <v>80000</v>
      </c>
      <c r="F135" s="43">
        <v>80000</v>
      </c>
      <c r="G135" s="43"/>
      <c r="H135" s="43"/>
      <c r="I135" s="42" t="s">
        <v>60</v>
      </c>
      <c r="J135" s="42" t="s">
        <v>46</v>
      </c>
    </row>
    <row r="136" spans="1:10" x14ac:dyDescent="0.25">
      <c r="A136" s="48"/>
      <c r="B136" s="42"/>
      <c r="C136" s="5" t="s">
        <v>27</v>
      </c>
      <c r="D136" s="42"/>
      <c r="E136" s="43"/>
      <c r="F136" s="43"/>
      <c r="G136" s="43"/>
      <c r="H136" s="43"/>
      <c r="I136" s="42"/>
      <c r="J136" s="42"/>
    </row>
    <row r="137" spans="1:10" x14ac:dyDescent="0.25">
      <c r="A137" s="48"/>
      <c r="B137" s="42"/>
      <c r="C137" s="5" t="s">
        <v>28</v>
      </c>
      <c r="D137" s="42"/>
      <c r="E137" s="43"/>
      <c r="F137" s="43"/>
      <c r="G137" s="43"/>
      <c r="H137" s="43"/>
      <c r="I137" s="42"/>
      <c r="J137" s="42"/>
    </row>
    <row r="138" spans="1:10" ht="50.25" customHeight="1" x14ac:dyDescent="0.25">
      <c r="A138" s="49"/>
      <c r="B138" s="42"/>
      <c r="C138" s="5" t="s">
        <v>29</v>
      </c>
      <c r="D138" s="42"/>
      <c r="E138" s="43"/>
      <c r="F138" s="43"/>
      <c r="G138" s="43"/>
      <c r="H138" s="43"/>
      <c r="I138" s="42"/>
      <c r="J138" s="42"/>
    </row>
    <row r="139" spans="1:10" x14ac:dyDescent="0.25">
      <c r="A139" s="47">
        <v>57</v>
      </c>
      <c r="B139" s="42" t="s">
        <v>110</v>
      </c>
      <c r="C139" s="9" t="s">
        <v>41</v>
      </c>
      <c r="D139" s="42" t="s">
        <v>173</v>
      </c>
      <c r="E139" s="43">
        <v>45000</v>
      </c>
      <c r="F139" s="43">
        <v>45000</v>
      </c>
      <c r="G139" s="43"/>
      <c r="H139" s="43"/>
      <c r="I139" s="47">
        <v>2021</v>
      </c>
      <c r="J139" s="42" t="s">
        <v>111</v>
      </c>
    </row>
    <row r="140" spans="1:10" x14ac:dyDescent="0.25">
      <c r="A140" s="48"/>
      <c r="B140" s="42"/>
      <c r="C140" s="10" t="s">
        <v>49</v>
      </c>
      <c r="D140" s="42"/>
      <c r="E140" s="43"/>
      <c r="F140" s="43"/>
      <c r="G140" s="43"/>
      <c r="H140" s="43"/>
      <c r="I140" s="48"/>
      <c r="J140" s="42"/>
    </row>
    <row r="141" spans="1:10" x14ac:dyDescent="0.25">
      <c r="A141" s="48"/>
      <c r="B141" s="42"/>
      <c r="C141" s="10" t="s">
        <v>13</v>
      </c>
      <c r="D141" s="42"/>
      <c r="E141" s="43"/>
      <c r="F141" s="43"/>
      <c r="G141" s="43"/>
      <c r="H141" s="43"/>
      <c r="I141" s="48"/>
      <c r="J141" s="42"/>
    </row>
    <row r="142" spans="1:10" x14ac:dyDescent="0.25">
      <c r="A142" s="48"/>
      <c r="B142" s="42"/>
      <c r="C142" s="10" t="s">
        <v>92</v>
      </c>
      <c r="D142" s="42"/>
      <c r="E142" s="43"/>
      <c r="F142" s="43"/>
      <c r="G142" s="43"/>
      <c r="H142" s="43"/>
      <c r="I142" s="48"/>
      <c r="J142" s="42"/>
    </row>
    <row r="143" spans="1:10" ht="36" customHeight="1" x14ac:dyDescent="0.25">
      <c r="A143" s="49"/>
      <c r="B143" s="42"/>
      <c r="C143" s="11"/>
      <c r="D143" s="42"/>
      <c r="E143" s="43"/>
      <c r="F143" s="43"/>
      <c r="G143" s="43"/>
      <c r="H143" s="43"/>
      <c r="I143" s="49"/>
      <c r="J143" s="42"/>
    </row>
    <row r="144" spans="1:10" x14ac:dyDescent="0.25">
      <c r="A144" s="47">
        <v>58</v>
      </c>
      <c r="B144" s="42" t="s">
        <v>171</v>
      </c>
      <c r="C144" s="5" t="s">
        <v>41</v>
      </c>
      <c r="D144" s="42" t="s">
        <v>170</v>
      </c>
      <c r="E144" s="43">
        <v>200000</v>
      </c>
      <c r="F144" s="43">
        <v>200000</v>
      </c>
      <c r="G144" s="43"/>
      <c r="H144" s="43"/>
      <c r="I144" s="42" t="s">
        <v>197</v>
      </c>
      <c r="J144" s="42" t="s">
        <v>109</v>
      </c>
    </row>
    <row r="145" spans="1:10" x14ac:dyDescent="0.25">
      <c r="A145" s="48"/>
      <c r="B145" s="42"/>
      <c r="C145" s="5" t="s">
        <v>49</v>
      </c>
      <c r="D145" s="42"/>
      <c r="E145" s="43"/>
      <c r="F145" s="43"/>
      <c r="G145" s="43"/>
      <c r="H145" s="43"/>
      <c r="I145" s="42"/>
      <c r="J145" s="42"/>
    </row>
    <row r="146" spans="1:10" x14ac:dyDescent="0.25">
      <c r="A146" s="48"/>
      <c r="B146" s="42"/>
      <c r="C146" s="5" t="s">
        <v>13</v>
      </c>
      <c r="D146" s="42"/>
      <c r="E146" s="43"/>
      <c r="F146" s="43"/>
      <c r="G146" s="43"/>
      <c r="H146" s="43"/>
      <c r="I146" s="42"/>
      <c r="J146" s="42"/>
    </row>
    <row r="147" spans="1:10" x14ac:dyDescent="0.25">
      <c r="A147" s="48"/>
      <c r="B147" s="42"/>
      <c r="C147" s="5" t="s">
        <v>92</v>
      </c>
      <c r="D147" s="42"/>
      <c r="E147" s="43"/>
      <c r="F147" s="43"/>
      <c r="G147" s="43"/>
      <c r="H147" s="43"/>
      <c r="I147" s="42"/>
      <c r="J147" s="42"/>
    </row>
    <row r="148" spans="1:10" ht="137.25" customHeight="1" x14ac:dyDescent="0.25">
      <c r="A148" s="49"/>
      <c r="B148" s="42"/>
      <c r="C148" s="5"/>
      <c r="D148" s="42"/>
      <c r="E148" s="43"/>
      <c r="F148" s="43"/>
      <c r="G148" s="43"/>
      <c r="H148" s="43"/>
      <c r="I148" s="42"/>
      <c r="J148" s="42"/>
    </row>
    <row r="149" spans="1:10" x14ac:dyDescent="0.25">
      <c r="A149" s="47">
        <v>59</v>
      </c>
      <c r="B149" s="42" t="s">
        <v>112</v>
      </c>
      <c r="C149" s="9" t="s">
        <v>41</v>
      </c>
      <c r="D149" s="42" t="s">
        <v>172</v>
      </c>
      <c r="E149" s="43">
        <v>200000</v>
      </c>
      <c r="F149" s="43">
        <v>200000</v>
      </c>
      <c r="G149" s="43"/>
      <c r="H149" s="43"/>
      <c r="I149" s="42" t="s">
        <v>162</v>
      </c>
      <c r="J149" s="42" t="s">
        <v>109</v>
      </c>
    </row>
    <row r="150" spans="1:10" x14ac:dyDescent="0.25">
      <c r="A150" s="48"/>
      <c r="B150" s="42"/>
      <c r="C150" s="10" t="s">
        <v>49</v>
      </c>
      <c r="D150" s="42"/>
      <c r="E150" s="43"/>
      <c r="F150" s="43"/>
      <c r="G150" s="43"/>
      <c r="H150" s="43"/>
      <c r="I150" s="42"/>
      <c r="J150" s="42"/>
    </row>
    <row r="151" spans="1:10" x14ac:dyDescent="0.25">
      <c r="A151" s="48"/>
      <c r="B151" s="42"/>
      <c r="C151" s="10" t="s">
        <v>13</v>
      </c>
      <c r="D151" s="42"/>
      <c r="E151" s="43"/>
      <c r="F151" s="43"/>
      <c r="G151" s="43"/>
      <c r="H151" s="43"/>
      <c r="I151" s="42"/>
      <c r="J151" s="42"/>
    </row>
    <row r="152" spans="1:10" x14ac:dyDescent="0.25">
      <c r="A152" s="48"/>
      <c r="B152" s="42"/>
      <c r="C152" s="10" t="s">
        <v>92</v>
      </c>
      <c r="D152" s="42"/>
      <c r="E152" s="43"/>
      <c r="F152" s="43"/>
      <c r="G152" s="43"/>
      <c r="H152" s="43"/>
      <c r="I152" s="42"/>
      <c r="J152" s="42"/>
    </row>
    <row r="153" spans="1:10" ht="85.5" customHeight="1" x14ac:dyDescent="0.25">
      <c r="A153" s="49"/>
      <c r="B153" s="42"/>
      <c r="C153" s="11"/>
      <c r="D153" s="42"/>
      <c r="E153" s="43"/>
      <c r="F153" s="43"/>
      <c r="G153" s="43"/>
      <c r="H153" s="43"/>
      <c r="I153" s="42"/>
      <c r="J153" s="42"/>
    </row>
    <row r="154" spans="1:10" x14ac:dyDescent="0.25">
      <c r="A154" s="47">
        <v>60</v>
      </c>
      <c r="B154" s="42" t="s">
        <v>113</v>
      </c>
      <c r="C154" s="9" t="s">
        <v>41</v>
      </c>
      <c r="D154" s="42" t="s">
        <v>220</v>
      </c>
      <c r="E154" s="43">
        <v>100000</v>
      </c>
      <c r="F154" s="43">
        <v>100000</v>
      </c>
      <c r="G154" s="43"/>
      <c r="H154" s="43"/>
      <c r="I154" s="42" t="s">
        <v>61</v>
      </c>
      <c r="J154" s="42" t="s">
        <v>46</v>
      </c>
    </row>
    <row r="155" spans="1:10" x14ac:dyDescent="0.25">
      <c r="A155" s="48"/>
      <c r="B155" s="42"/>
      <c r="C155" s="10" t="s">
        <v>49</v>
      </c>
      <c r="D155" s="42"/>
      <c r="E155" s="43"/>
      <c r="F155" s="43"/>
      <c r="G155" s="43"/>
      <c r="H155" s="43"/>
      <c r="I155" s="42"/>
      <c r="J155" s="42"/>
    </row>
    <row r="156" spans="1:10" x14ac:dyDescent="0.25">
      <c r="A156" s="48"/>
      <c r="B156" s="42"/>
      <c r="C156" s="10" t="s">
        <v>13</v>
      </c>
      <c r="D156" s="42"/>
      <c r="E156" s="43"/>
      <c r="F156" s="43"/>
      <c r="G156" s="43"/>
      <c r="H156" s="43"/>
      <c r="I156" s="42"/>
      <c r="J156" s="42"/>
    </row>
    <row r="157" spans="1:10" x14ac:dyDescent="0.25">
      <c r="A157" s="48"/>
      <c r="B157" s="42"/>
      <c r="C157" s="10" t="s">
        <v>92</v>
      </c>
      <c r="D157" s="42"/>
      <c r="E157" s="43"/>
      <c r="F157" s="43"/>
      <c r="G157" s="43"/>
      <c r="H157" s="43"/>
      <c r="I157" s="42"/>
      <c r="J157" s="42"/>
    </row>
    <row r="158" spans="1:10" ht="63.75" customHeight="1" x14ac:dyDescent="0.25">
      <c r="A158" s="49"/>
      <c r="B158" s="42"/>
      <c r="C158" s="11"/>
      <c r="D158" s="42"/>
      <c r="E158" s="43"/>
      <c r="F158" s="43"/>
      <c r="G158" s="43"/>
      <c r="H158" s="43"/>
      <c r="I158" s="42"/>
      <c r="J158" s="42"/>
    </row>
    <row r="159" spans="1:10" x14ac:dyDescent="0.25">
      <c r="A159" s="47">
        <v>61</v>
      </c>
      <c r="B159" s="42" t="s">
        <v>114</v>
      </c>
      <c r="C159" s="9" t="s">
        <v>41</v>
      </c>
      <c r="D159" s="42" t="s">
        <v>115</v>
      </c>
      <c r="E159" s="43">
        <v>70000</v>
      </c>
      <c r="F159" s="43">
        <v>55000</v>
      </c>
      <c r="G159" s="43"/>
      <c r="H159" s="43">
        <v>15000</v>
      </c>
      <c r="I159" s="47">
        <v>2023</v>
      </c>
      <c r="J159" s="42" t="s">
        <v>111</v>
      </c>
    </row>
    <row r="160" spans="1:10" x14ac:dyDescent="0.25">
      <c r="A160" s="48"/>
      <c r="B160" s="42"/>
      <c r="C160" s="10" t="s">
        <v>49</v>
      </c>
      <c r="D160" s="42"/>
      <c r="E160" s="43"/>
      <c r="F160" s="43"/>
      <c r="G160" s="43"/>
      <c r="H160" s="43"/>
      <c r="I160" s="48"/>
      <c r="J160" s="42"/>
    </row>
    <row r="161" spans="1:10" x14ac:dyDescent="0.25">
      <c r="A161" s="48"/>
      <c r="B161" s="42"/>
      <c r="C161" s="10" t="s">
        <v>13</v>
      </c>
      <c r="D161" s="42"/>
      <c r="E161" s="43"/>
      <c r="F161" s="43"/>
      <c r="G161" s="43"/>
      <c r="H161" s="43"/>
      <c r="I161" s="48"/>
      <c r="J161" s="42"/>
    </row>
    <row r="162" spans="1:10" x14ac:dyDescent="0.25">
      <c r="A162" s="48"/>
      <c r="B162" s="42"/>
      <c r="C162" s="10" t="s">
        <v>92</v>
      </c>
      <c r="D162" s="42"/>
      <c r="E162" s="43"/>
      <c r="F162" s="43"/>
      <c r="G162" s="43"/>
      <c r="H162" s="43"/>
      <c r="I162" s="48"/>
      <c r="J162" s="42"/>
    </row>
    <row r="163" spans="1:10" ht="63" customHeight="1" x14ac:dyDescent="0.25">
      <c r="A163" s="49"/>
      <c r="B163" s="42"/>
      <c r="C163" s="11"/>
      <c r="D163" s="42"/>
      <c r="E163" s="43"/>
      <c r="F163" s="43"/>
      <c r="G163" s="43"/>
      <c r="H163" s="43"/>
      <c r="I163" s="49"/>
      <c r="J163" s="42"/>
    </row>
    <row r="164" spans="1:10" x14ac:dyDescent="0.25">
      <c r="A164" s="47">
        <v>62</v>
      </c>
      <c r="B164" s="42" t="s">
        <v>116</v>
      </c>
      <c r="C164" s="9" t="s">
        <v>41</v>
      </c>
      <c r="D164" s="42" t="s">
        <v>117</v>
      </c>
      <c r="E164" s="43">
        <v>60000</v>
      </c>
      <c r="F164" s="43">
        <v>60000</v>
      </c>
      <c r="G164" s="43"/>
      <c r="H164" s="43"/>
      <c r="I164" s="42" t="s">
        <v>162</v>
      </c>
      <c r="J164" s="42" t="s">
        <v>118</v>
      </c>
    </row>
    <row r="165" spans="1:10" x14ac:dyDescent="0.25">
      <c r="A165" s="48"/>
      <c r="B165" s="42"/>
      <c r="C165" s="10" t="s">
        <v>49</v>
      </c>
      <c r="D165" s="42"/>
      <c r="E165" s="43"/>
      <c r="F165" s="43"/>
      <c r="G165" s="43"/>
      <c r="H165" s="43"/>
      <c r="I165" s="42"/>
      <c r="J165" s="42"/>
    </row>
    <row r="166" spans="1:10" x14ac:dyDescent="0.25">
      <c r="A166" s="48"/>
      <c r="B166" s="42"/>
      <c r="C166" s="10" t="s">
        <v>13</v>
      </c>
      <c r="D166" s="42"/>
      <c r="E166" s="43"/>
      <c r="F166" s="43"/>
      <c r="G166" s="43"/>
      <c r="H166" s="43"/>
      <c r="I166" s="42"/>
      <c r="J166" s="42"/>
    </row>
    <row r="167" spans="1:10" x14ac:dyDescent="0.25">
      <c r="A167" s="48"/>
      <c r="B167" s="42"/>
      <c r="C167" s="10" t="s">
        <v>92</v>
      </c>
      <c r="D167" s="42"/>
      <c r="E167" s="43"/>
      <c r="F167" s="43"/>
      <c r="G167" s="43"/>
      <c r="H167" s="43"/>
      <c r="I167" s="42"/>
      <c r="J167" s="42"/>
    </row>
    <row r="168" spans="1:10" ht="63.75" customHeight="1" x14ac:dyDescent="0.25">
      <c r="A168" s="49"/>
      <c r="B168" s="42"/>
      <c r="C168" s="11"/>
      <c r="D168" s="42"/>
      <c r="E168" s="43"/>
      <c r="F168" s="43"/>
      <c r="G168" s="43"/>
      <c r="H168" s="43"/>
      <c r="I168" s="42"/>
      <c r="J168" s="42"/>
    </row>
    <row r="169" spans="1:10" x14ac:dyDescent="0.25">
      <c r="A169" s="92">
        <v>63</v>
      </c>
      <c r="B169" s="47" t="s">
        <v>163</v>
      </c>
      <c r="C169" s="9" t="s">
        <v>41</v>
      </c>
      <c r="D169" s="47" t="s">
        <v>164</v>
      </c>
      <c r="E169" s="50">
        <v>1700000</v>
      </c>
      <c r="F169" s="50"/>
      <c r="G169" s="50"/>
      <c r="H169" s="50">
        <v>1700000</v>
      </c>
      <c r="I169" s="47" t="s">
        <v>162</v>
      </c>
      <c r="J169" s="47" t="s">
        <v>118</v>
      </c>
    </row>
    <row r="170" spans="1:10" x14ac:dyDescent="0.25">
      <c r="A170" s="93"/>
      <c r="B170" s="48"/>
      <c r="C170" s="10" t="s">
        <v>49</v>
      </c>
      <c r="D170" s="48"/>
      <c r="E170" s="86"/>
      <c r="F170" s="86"/>
      <c r="G170" s="86"/>
      <c r="H170" s="86"/>
      <c r="I170" s="48"/>
      <c r="J170" s="48"/>
    </row>
    <row r="171" spans="1:10" x14ac:dyDescent="0.25">
      <c r="A171" s="93"/>
      <c r="B171" s="48"/>
      <c r="C171" s="10" t="s">
        <v>13</v>
      </c>
      <c r="D171" s="48"/>
      <c r="E171" s="86"/>
      <c r="F171" s="86"/>
      <c r="G171" s="86"/>
      <c r="H171" s="86"/>
      <c r="I171" s="48"/>
      <c r="J171" s="48"/>
    </row>
    <row r="172" spans="1:10" x14ac:dyDescent="0.25">
      <c r="A172" s="93"/>
      <c r="B172" s="48"/>
      <c r="C172" s="10" t="s">
        <v>92</v>
      </c>
      <c r="D172" s="48"/>
      <c r="E172" s="86"/>
      <c r="F172" s="86"/>
      <c r="G172" s="86"/>
      <c r="H172" s="86"/>
      <c r="I172" s="48"/>
      <c r="J172" s="48"/>
    </row>
    <row r="173" spans="1:10" ht="105" customHeight="1" x14ac:dyDescent="0.25">
      <c r="A173" s="94"/>
      <c r="B173" s="49"/>
      <c r="C173" s="11"/>
      <c r="D173" s="49"/>
      <c r="E173" s="85"/>
      <c r="F173" s="85"/>
      <c r="G173" s="85"/>
      <c r="H173" s="85"/>
      <c r="I173" s="49"/>
      <c r="J173" s="49"/>
    </row>
    <row r="174" spans="1:10" x14ac:dyDescent="0.25">
      <c r="A174" s="47">
        <v>64</v>
      </c>
      <c r="B174" s="42" t="s">
        <v>119</v>
      </c>
      <c r="C174" s="9" t="s">
        <v>41</v>
      </c>
      <c r="D174" s="42" t="s">
        <v>198</v>
      </c>
      <c r="E174" s="43">
        <v>100000</v>
      </c>
      <c r="F174" s="43">
        <v>100000</v>
      </c>
      <c r="G174" s="43"/>
      <c r="H174" s="43"/>
      <c r="I174" s="42" t="s">
        <v>158</v>
      </c>
      <c r="J174" s="42" t="s">
        <v>199</v>
      </c>
    </row>
    <row r="175" spans="1:10" x14ac:dyDescent="0.25">
      <c r="A175" s="48"/>
      <c r="B175" s="42"/>
      <c r="C175" s="10" t="s">
        <v>49</v>
      </c>
      <c r="D175" s="42"/>
      <c r="E175" s="43"/>
      <c r="F175" s="43"/>
      <c r="G175" s="43"/>
      <c r="H175" s="43"/>
      <c r="I175" s="42"/>
      <c r="J175" s="42"/>
    </row>
    <row r="176" spans="1:10" x14ac:dyDescent="0.25">
      <c r="A176" s="48"/>
      <c r="B176" s="42"/>
      <c r="C176" s="10" t="s">
        <v>13</v>
      </c>
      <c r="D176" s="42"/>
      <c r="E176" s="43"/>
      <c r="F176" s="43"/>
      <c r="G176" s="43"/>
      <c r="H176" s="43"/>
      <c r="I176" s="42"/>
      <c r="J176" s="42"/>
    </row>
    <row r="177" spans="1:10" x14ac:dyDescent="0.25">
      <c r="A177" s="48"/>
      <c r="B177" s="42"/>
      <c r="C177" s="10" t="s">
        <v>92</v>
      </c>
      <c r="D177" s="42"/>
      <c r="E177" s="43"/>
      <c r="F177" s="43"/>
      <c r="G177" s="43"/>
      <c r="H177" s="43"/>
      <c r="I177" s="42"/>
      <c r="J177" s="42"/>
    </row>
    <row r="178" spans="1:10" ht="84.75" customHeight="1" x14ac:dyDescent="0.25">
      <c r="A178" s="49"/>
      <c r="B178" s="47"/>
      <c r="C178" s="11"/>
      <c r="D178" s="47"/>
      <c r="E178" s="50"/>
      <c r="F178" s="50"/>
      <c r="G178" s="50"/>
      <c r="H178" s="50"/>
      <c r="I178" s="47"/>
      <c r="J178" s="47"/>
    </row>
    <row r="179" spans="1:10" x14ac:dyDescent="0.25">
      <c r="A179" s="55" t="s">
        <v>141</v>
      </c>
      <c r="B179" s="56"/>
      <c r="C179" s="56"/>
      <c r="D179" s="56"/>
      <c r="E179" s="30">
        <f>SUM(E39:E178)</f>
        <v>16412000</v>
      </c>
      <c r="F179" s="30">
        <f>SUM(F39:F178)</f>
        <v>14697000</v>
      </c>
      <c r="G179" s="30"/>
      <c r="H179" s="30">
        <f>SUM(H39:H178)</f>
        <v>1715000</v>
      </c>
      <c r="I179" s="4"/>
      <c r="J179" s="2"/>
    </row>
    <row r="180" spans="1:10" x14ac:dyDescent="0.25">
      <c r="A180" s="87" t="s">
        <v>122</v>
      </c>
      <c r="B180" s="88"/>
      <c r="C180" s="88"/>
      <c r="D180" s="88"/>
      <c r="E180" s="88"/>
      <c r="F180" s="88"/>
      <c r="G180" s="88"/>
      <c r="H180" s="88"/>
      <c r="I180" s="88"/>
      <c r="J180" s="89"/>
    </row>
    <row r="181" spans="1:10" x14ac:dyDescent="0.25">
      <c r="A181" s="49">
        <v>65</v>
      </c>
      <c r="B181" s="49" t="s">
        <v>123</v>
      </c>
      <c r="C181" s="9" t="s">
        <v>120</v>
      </c>
      <c r="D181" s="49" t="s">
        <v>124</v>
      </c>
      <c r="E181" s="69">
        <v>5000</v>
      </c>
      <c r="F181" s="69">
        <v>5000</v>
      </c>
      <c r="G181" s="69"/>
      <c r="H181" s="69"/>
      <c r="I181" s="49" t="s">
        <v>158</v>
      </c>
      <c r="J181" s="49" t="s">
        <v>125</v>
      </c>
    </row>
    <row r="182" spans="1:10" ht="34.5" customHeight="1" x14ac:dyDescent="0.25">
      <c r="A182" s="42"/>
      <c r="B182" s="42"/>
      <c r="C182" s="11" t="s">
        <v>28</v>
      </c>
      <c r="D182" s="42"/>
      <c r="E182" s="60"/>
      <c r="F182" s="60"/>
      <c r="G182" s="60"/>
      <c r="H182" s="60"/>
      <c r="I182" s="42"/>
      <c r="J182" s="42"/>
    </row>
    <row r="183" spans="1:10" x14ac:dyDescent="0.25">
      <c r="A183" s="42">
        <v>66</v>
      </c>
      <c r="B183" s="42" t="s">
        <v>224</v>
      </c>
      <c r="C183" s="9" t="s">
        <v>120</v>
      </c>
      <c r="D183" s="42" t="s">
        <v>129</v>
      </c>
      <c r="E183" s="60">
        <v>2000</v>
      </c>
      <c r="F183" s="60">
        <v>2000</v>
      </c>
      <c r="G183" s="60"/>
      <c r="H183" s="60"/>
      <c r="I183" s="42" t="s">
        <v>158</v>
      </c>
      <c r="J183" s="42" t="s">
        <v>130</v>
      </c>
    </row>
    <row r="184" spans="1:10" x14ac:dyDescent="0.25">
      <c r="A184" s="42"/>
      <c r="B184" s="42"/>
      <c r="C184" s="10" t="s">
        <v>126</v>
      </c>
      <c r="D184" s="42"/>
      <c r="E184" s="60"/>
      <c r="F184" s="60"/>
      <c r="G184" s="60"/>
      <c r="H184" s="60"/>
      <c r="I184" s="42"/>
      <c r="J184" s="42"/>
    </row>
    <row r="185" spans="1:10" x14ac:dyDescent="0.25">
      <c r="A185" s="42"/>
      <c r="B185" s="42"/>
      <c r="C185" s="10" t="s">
        <v>121</v>
      </c>
      <c r="D185" s="42"/>
      <c r="E185" s="60"/>
      <c r="F185" s="60"/>
      <c r="G185" s="60"/>
      <c r="H185" s="60"/>
      <c r="I185" s="42"/>
      <c r="J185" s="42"/>
    </row>
    <row r="186" spans="1:10" x14ac:dyDescent="0.25">
      <c r="A186" s="42"/>
      <c r="B186" s="42"/>
      <c r="C186" s="10" t="s">
        <v>127</v>
      </c>
      <c r="D186" s="42"/>
      <c r="E186" s="60"/>
      <c r="F186" s="60"/>
      <c r="G186" s="60"/>
      <c r="H186" s="60"/>
      <c r="I186" s="42"/>
      <c r="J186" s="42"/>
    </row>
    <row r="187" spans="1:10" x14ac:dyDescent="0.25">
      <c r="A187" s="42"/>
      <c r="B187" s="42"/>
      <c r="C187" s="10" t="s">
        <v>94</v>
      </c>
      <c r="D187" s="42"/>
      <c r="E187" s="60"/>
      <c r="F187" s="60"/>
      <c r="G187" s="60"/>
      <c r="H187" s="60"/>
      <c r="I187" s="42"/>
      <c r="J187" s="42"/>
    </row>
    <row r="188" spans="1:10" x14ac:dyDescent="0.25">
      <c r="A188" s="42"/>
      <c r="B188" s="42"/>
      <c r="C188" s="10" t="s">
        <v>92</v>
      </c>
      <c r="D188" s="42"/>
      <c r="E188" s="60"/>
      <c r="F188" s="60"/>
      <c r="G188" s="60"/>
      <c r="H188" s="60"/>
      <c r="I188" s="42"/>
      <c r="J188" s="42"/>
    </row>
    <row r="189" spans="1:10" x14ac:dyDescent="0.25">
      <c r="A189" s="42"/>
      <c r="B189" s="42"/>
      <c r="C189" s="10" t="s">
        <v>128</v>
      </c>
      <c r="D189" s="42"/>
      <c r="E189" s="60"/>
      <c r="F189" s="60"/>
      <c r="G189" s="60"/>
      <c r="H189" s="60"/>
      <c r="I189" s="42"/>
      <c r="J189" s="42"/>
    </row>
    <row r="190" spans="1:10" ht="15" customHeight="1" x14ac:dyDescent="0.25">
      <c r="A190" s="42"/>
      <c r="B190" s="42"/>
      <c r="C190" s="11" t="s">
        <v>49</v>
      </c>
      <c r="D190" s="42"/>
      <c r="E190" s="60"/>
      <c r="F190" s="60"/>
      <c r="G190" s="60"/>
      <c r="H190" s="60"/>
      <c r="I190" s="42"/>
      <c r="J190" s="42"/>
    </row>
    <row r="191" spans="1:10" ht="22.5" customHeight="1" x14ac:dyDescent="0.25">
      <c r="A191" s="42">
        <v>67</v>
      </c>
      <c r="B191" s="42" t="s">
        <v>131</v>
      </c>
      <c r="C191" s="9" t="s">
        <v>120</v>
      </c>
      <c r="D191" s="42" t="s">
        <v>200</v>
      </c>
      <c r="E191" s="60">
        <v>10000</v>
      </c>
      <c r="F191" s="60">
        <v>5000</v>
      </c>
      <c r="G191" s="60">
        <v>5000</v>
      </c>
      <c r="H191" s="60"/>
      <c r="I191" s="42" t="s">
        <v>158</v>
      </c>
      <c r="J191" s="42" t="s">
        <v>132</v>
      </c>
    </row>
    <row r="192" spans="1:10" ht="75.75" customHeight="1" x14ac:dyDescent="0.25">
      <c r="A192" s="42"/>
      <c r="B192" s="42"/>
      <c r="C192" s="11" t="s">
        <v>28</v>
      </c>
      <c r="D192" s="42"/>
      <c r="E192" s="60"/>
      <c r="F192" s="60"/>
      <c r="G192" s="60"/>
      <c r="H192" s="60"/>
      <c r="I192" s="42"/>
      <c r="J192" s="42"/>
    </row>
    <row r="193" spans="1:10" x14ac:dyDescent="0.25">
      <c r="A193" s="42">
        <v>68</v>
      </c>
      <c r="B193" s="42" t="s">
        <v>133</v>
      </c>
      <c r="C193" s="9" t="s">
        <v>120</v>
      </c>
      <c r="D193" s="42" t="s">
        <v>135</v>
      </c>
      <c r="E193" s="60">
        <v>6000</v>
      </c>
      <c r="F193" s="60">
        <v>6000</v>
      </c>
      <c r="G193" s="60"/>
      <c r="H193" s="60"/>
      <c r="I193" s="42" t="s">
        <v>158</v>
      </c>
      <c r="J193" s="42" t="s">
        <v>136</v>
      </c>
    </row>
    <row r="194" spans="1:10" x14ac:dyDescent="0.25">
      <c r="A194" s="42"/>
      <c r="B194" s="42"/>
      <c r="C194" s="10" t="s">
        <v>126</v>
      </c>
      <c r="D194" s="42"/>
      <c r="E194" s="60"/>
      <c r="F194" s="60"/>
      <c r="G194" s="60"/>
      <c r="H194" s="60"/>
      <c r="I194" s="42"/>
      <c r="J194" s="42"/>
    </row>
    <row r="195" spans="1:10" x14ac:dyDescent="0.25">
      <c r="A195" s="42"/>
      <c r="B195" s="42"/>
      <c r="C195" s="10" t="s">
        <v>13</v>
      </c>
      <c r="D195" s="42"/>
      <c r="E195" s="60"/>
      <c r="F195" s="60"/>
      <c r="G195" s="60"/>
      <c r="H195" s="60"/>
      <c r="I195" s="42"/>
      <c r="J195" s="42"/>
    </row>
    <row r="196" spans="1:10" ht="40.5" customHeight="1" x14ac:dyDescent="0.25">
      <c r="A196" s="42"/>
      <c r="B196" s="42"/>
      <c r="C196" s="11" t="s">
        <v>134</v>
      </c>
      <c r="D196" s="42"/>
      <c r="E196" s="60"/>
      <c r="F196" s="60"/>
      <c r="G196" s="60"/>
      <c r="H196" s="60"/>
      <c r="I196" s="42"/>
      <c r="J196" s="42"/>
    </row>
    <row r="197" spans="1:10" ht="55.5" customHeight="1" x14ac:dyDescent="0.25">
      <c r="A197" s="15">
        <v>69</v>
      </c>
      <c r="B197" s="15" t="s">
        <v>138</v>
      </c>
      <c r="C197" s="15" t="s">
        <v>165</v>
      </c>
      <c r="D197" s="15" t="s">
        <v>139</v>
      </c>
      <c r="E197" s="25">
        <v>40000</v>
      </c>
      <c r="F197" s="25">
        <v>25000</v>
      </c>
      <c r="G197" s="25"/>
      <c r="H197" s="25">
        <v>15000</v>
      </c>
      <c r="I197" s="15" t="s">
        <v>60</v>
      </c>
      <c r="J197" s="15" t="s">
        <v>137</v>
      </c>
    </row>
    <row r="198" spans="1:10" x14ac:dyDescent="0.25">
      <c r="A198" s="55" t="s">
        <v>141</v>
      </c>
      <c r="B198" s="56"/>
      <c r="C198" s="56"/>
      <c r="D198" s="56"/>
      <c r="E198" s="38">
        <f>SUM(E181:E197)</f>
        <v>63000</v>
      </c>
      <c r="F198" s="38">
        <f>SUM(F181:F197)</f>
        <v>43000</v>
      </c>
      <c r="G198" s="38">
        <f>SUM(G181:G197)</f>
        <v>5000</v>
      </c>
      <c r="H198" s="38">
        <f>SUM(H181:H197)</f>
        <v>15000</v>
      </c>
      <c r="I198" s="39"/>
      <c r="J198" s="39"/>
    </row>
    <row r="199" spans="1:10" s="28" customFormat="1" x14ac:dyDescent="0.3"/>
    <row r="200" spans="1:10" x14ac:dyDescent="0.25">
      <c r="A200" s="19"/>
      <c r="B200" s="29" t="s">
        <v>142</v>
      </c>
      <c r="C200" s="19"/>
      <c r="D200" s="8"/>
      <c r="E200" s="20">
        <f>E198+E179+E37+E26</f>
        <v>20844000</v>
      </c>
      <c r="F200" s="20">
        <f>F198+F179+F37+F26</f>
        <v>18972000</v>
      </c>
      <c r="G200" s="21">
        <f>SUM(G198:G199)</f>
        <v>5000</v>
      </c>
      <c r="H200" s="20">
        <f>H198+H179+H37+H26</f>
        <v>1867000</v>
      </c>
      <c r="I200" s="22"/>
      <c r="J200" s="8"/>
    </row>
    <row r="201" spans="1:10" x14ac:dyDescent="0.25">
      <c r="E201" s="24"/>
      <c r="F201" s="24"/>
    </row>
    <row r="204" spans="1:10" s="34" customFormat="1" ht="15.6" x14ac:dyDescent="0.3">
      <c r="A204" s="33"/>
      <c r="B204" s="34" t="s">
        <v>225</v>
      </c>
      <c r="C204" s="33"/>
      <c r="H204" s="34" t="s">
        <v>226</v>
      </c>
    </row>
  </sheetData>
  <mergeCells count="513">
    <mergeCell ref="A169:A173"/>
    <mergeCell ref="B169:B173"/>
    <mergeCell ref="D169:D173"/>
    <mergeCell ref="E169:E173"/>
    <mergeCell ref="F169:F173"/>
    <mergeCell ref="G169:G173"/>
    <mergeCell ref="H169:H173"/>
    <mergeCell ref="I169:I173"/>
    <mergeCell ref="J169:J173"/>
    <mergeCell ref="A106:A107"/>
    <mergeCell ref="B106:B107"/>
    <mergeCell ref="D106:D107"/>
    <mergeCell ref="E106:E107"/>
    <mergeCell ref="F106:F107"/>
    <mergeCell ref="G106:G107"/>
    <mergeCell ref="H106:H107"/>
    <mergeCell ref="I106:I107"/>
    <mergeCell ref="J106:J107"/>
    <mergeCell ref="A104:A105"/>
    <mergeCell ref="B104:B105"/>
    <mergeCell ref="D104:D105"/>
    <mergeCell ref="E104:E105"/>
    <mergeCell ref="F104:F105"/>
    <mergeCell ref="G104:G105"/>
    <mergeCell ref="H104:H105"/>
    <mergeCell ref="I104:I105"/>
    <mergeCell ref="J104:J105"/>
    <mergeCell ref="A102:A103"/>
    <mergeCell ref="B102:B103"/>
    <mergeCell ref="D102:D103"/>
    <mergeCell ref="E102:E103"/>
    <mergeCell ref="F102:F103"/>
    <mergeCell ref="G102:G103"/>
    <mergeCell ref="H102:H103"/>
    <mergeCell ref="I102:I103"/>
    <mergeCell ref="J102:J103"/>
    <mergeCell ref="A198:D198"/>
    <mergeCell ref="A191:A192"/>
    <mergeCell ref="B191:B192"/>
    <mergeCell ref="D191:D192"/>
    <mergeCell ref="E191:E192"/>
    <mergeCell ref="F191:F192"/>
    <mergeCell ref="G191:G192"/>
    <mergeCell ref="H191:H192"/>
    <mergeCell ref="A193:A196"/>
    <mergeCell ref="B193:B196"/>
    <mergeCell ref="D193:D196"/>
    <mergeCell ref="E193:E196"/>
    <mergeCell ref="F193:F196"/>
    <mergeCell ref="G193:G196"/>
    <mergeCell ref="H193:H196"/>
    <mergeCell ref="I193:I196"/>
    <mergeCell ref="J193:J196"/>
    <mergeCell ref="I191:I192"/>
    <mergeCell ref="J191:J192"/>
    <mergeCell ref="A183:A190"/>
    <mergeCell ref="B183:B190"/>
    <mergeCell ref="D183:D190"/>
    <mergeCell ref="E183:E190"/>
    <mergeCell ref="F183:F190"/>
    <mergeCell ref="G183:G190"/>
    <mergeCell ref="H183:H190"/>
    <mergeCell ref="I183:I190"/>
    <mergeCell ref="J183:J190"/>
    <mergeCell ref="I181:I182"/>
    <mergeCell ref="J181:J182"/>
    <mergeCell ref="A174:A178"/>
    <mergeCell ref="B174:B178"/>
    <mergeCell ref="D174:D178"/>
    <mergeCell ref="E174:E178"/>
    <mergeCell ref="F174:F178"/>
    <mergeCell ref="G174:G178"/>
    <mergeCell ref="H174:H178"/>
    <mergeCell ref="I174:I178"/>
    <mergeCell ref="J174:J178"/>
    <mergeCell ref="A179:D179"/>
    <mergeCell ref="A180:J180"/>
    <mergeCell ref="A181:A182"/>
    <mergeCell ref="B181:B182"/>
    <mergeCell ref="D181:D182"/>
    <mergeCell ref="E181:E182"/>
    <mergeCell ref="F181:F182"/>
    <mergeCell ref="G181:G182"/>
    <mergeCell ref="H181:H182"/>
    <mergeCell ref="A164:A168"/>
    <mergeCell ref="B164:B168"/>
    <mergeCell ref="D164:D168"/>
    <mergeCell ref="E164:E168"/>
    <mergeCell ref="F164:F168"/>
    <mergeCell ref="G164:G168"/>
    <mergeCell ref="H164:H168"/>
    <mergeCell ref="I164:I168"/>
    <mergeCell ref="J164:J168"/>
    <mergeCell ref="A159:A163"/>
    <mergeCell ref="B159:B163"/>
    <mergeCell ref="D159:D163"/>
    <mergeCell ref="E159:E163"/>
    <mergeCell ref="F159:F163"/>
    <mergeCell ref="G159:G163"/>
    <mergeCell ref="H159:H163"/>
    <mergeCell ref="I159:I163"/>
    <mergeCell ref="J159:J163"/>
    <mergeCell ref="A154:A158"/>
    <mergeCell ref="B154:B158"/>
    <mergeCell ref="D154:D158"/>
    <mergeCell ref="E154:E158"/>
    <mergeCell ref="F154:F158"/>
    <mergeCell ref="G154:G158"/>
    <mergeCell ref="H154:H158"/>
    <mergeCell ref="I154:I158"/>
    <mergeCell ref="J154:J158"/>
    <mergeCell ref="A149:A153"/>
    <mergeCell ref="B149:B153"/>
    <mergeCell ref="D149:D153"/>
    <mergeCell ref="E149:E153"/>
    <mergeCell ref="F149:F153"/>
    <mergeCell ref="G149:G153"/>
    <mergeCell ref="H149:H153"/>
    <mergeCell ref="I149:I153"/>
    <mergeCell ref="J149:J153"/>
    <mergeCell ref="A144:A148"/>
    <mergeCell ref="B144:B148"/>
    <mergeCell ref="D144:D148"/>
    <mergeCell ref="E144:E148"/>
    <mergeCell ref="F144:F148"/>
    <mergeCell ref="G144:G148"/>
    <mergeCell ref="H144:H148"/>
    <mergeCell ref="I144:I148"/>
    <mergeCell ref="J144:J148"/>
    <mergeCell ref="A139:A143"/>
    <mergeCell ref="B139:B143"/>
    <mergeCell ref="D139:D143"/>
    <mergeCell ref="E139:E143"/>
    <mergeCell ref="F139:F143"/>
    <mergeCell ref="G139:G143"/>
    <mergeCell ref="H139:H143"/>
    <mergeCell ref="I139:I143"/>
    <mergeCell ref="J139:J143"/>
    <mergeCell ref="A135:A138"/>
    <mergeCell ref="B135:B138"/>
    <mergeCell ref="D135:D138"/>
    <mergeCell ref="E135:E138"/>
    <mergeCell ref="F135:F138"/>
    <mergeCell ref="G135:G138"/>
    <mergeCell ref="H135:H138"/>
    <mergeCell ref="I135:I138"/>
    <mergeCell ref="J135:J138"/>
    <mergeCell ref="A132:A134"/>
    <mergeCell ref="B132:B134"/>
    <mergeCell ref="D132:D134"/>
    <mergeCell ref="E132:E134"/>
    <mergeCell ref="F132:F134"/>
    <mergeCell ref="G132:G134"/>
    <mergeCell ref="H132:H134"/>
    <mergeCell ref="I132:I134"/>
    <mergeCell ref="J132:J134"/>
    <mergeCell ref="A130:A131"/>
    <mergeCell ref="B130:B131"/>
    <mergeCell ref="D130:D131"/>
    <mergeCell ref="E130:E131"/>
    <mergeCell ref="F130:F131"/>
    <mergeCell ref="G130:G131"/>
    <mergeCell ref="H130:H131"/>
    <mergeCell ref="I130:I131"/>
    <mergeCell ref="J130:J131"/>
    <mergeCell ref="A126:A129"/>
    <mergeCell ref="B126:B129"/>
    <mergeCell ref="D126:D129"/>
    <mergeCell ref="E126:E129"/>
    <mergeCell ref="F126:F129"/>
    <mergeCell ref="G126:G129"/>
    <mergeCell ref="H126:H129"/>
    <mergeCell ref="I126:I129"/>
    <mergeCell ref="J126:J129"/>
    <mergeCell ref="A124:A125"/>
    <mergeCell ref="B124:B125"/>
    <mergeCell ref="D124:D125"/>
    <mergeCell ref="E124:E125"/>
    <mergeCell ref="F124:F125"/>
    <mergeCell ref="G124:G125"/>
    <mergeCell ref="H124:H125"/>
    <mergeCell ref="I124:I125"/>
    <mergeCell ref="J124:J125"/>
    <mergeCell ref="A122:A123"/>
    <mergeCell ref="B122:B123"/>
    <mergeCell ref="D122:D123"/>
    <mergeCell ref="E122:E123"/>
    <mergeCell ref="F122:F123"/>
    <mergeCell ref="G122:G123"/>
    <mergeCell ref="H122:H123"/>
    <mergeCell ref="I122:I123"/>
    <mergeCell ref="J122:J123"/>
    <mergeCell ref="A118:A121"/>
    <mergeCell ref="B118:B121"/>
    <mergeCell ref="D118:D121"/>
    <mergeCell ref="E118:E121"/>
    <mergeCell ref="F118:F121"/>
    <mergeCell ref="G118:G121"/>
    <mergeCell ref="H118:H121"/>
    <mergeCell ref="I118:I121"/>
    <mergeCell ref="J118:J121"/>
    <mergeCell ref="A113:A117"/>
    <mergeCell ref="D113:D117"/>
    <mergeCell ref="E113:E117"/>
    <mergeCell ref="F113:F117"/>
    <mergeCell ref="G113:G117"/>
    <mergeCell ref="H113:H117"/>
    <mergeCell ref="I113:I117"/>
    <mergeCell ref="J113:J117"/>
    <mergeCell ref="B113:B117"/>
    <mergeCell ref="A97:A98"/>
    <mergeCell ref="B97:B98"/>
    <mergeCell ref="D97:D98"/>
    <mergeCell ref="E97:E98"/>
    <mergeCell ref="F97:F98"/>
    <mergeCell ref="G97:G98"/>
    <mergeCell ref="H97:H98"/>
    <mergeCell ref="I97:I98"/>
    <mergeCell ref="J97:J98"/>
    <mergeCell ref="A95:A96"/>
    <mergeCell ref="B95:B96"/>
    <mergeCell ref="D95:D96"/>
    <mergeCell ref="E95:E96"/>
    <mergeCell ref="F95:F96"/>
    <mergeCell ref="G95:G96"/>
    <mergeCell ref="H95:H96"/>
    <mergeCell ref="I95:I96"/>
    <mergeCell ref="J95:J96"/>
    <mergeCell ref="A93:A94"/>
    <mergeCell ref="B93:B94"/>
    <mergeCell ref="D93:D94"/>
    <mergeCell ref="E93:E94"/>
    <mergeCell ref="F93:F94"/>
    <mergeCell ref="G93:G94"/>
    <mergeCell ref="H93:H94"/>
    <mergeCell ref="I93:I94"/>
    <mergeCell ref="J93:J94"/>
    <mergeCell ref="A90:A92"/>
    <mergeCell ref="B90:B92"/>
    <mergeCell ref="D90:D92"/>
    <mergeCell ref="E90:E92"/>
    <mergeCell ref="F90:F92"/>
    <mergeCell ref="G90:G92"/>
    <mergeCell ref="H90:H92"/>
    <mergeCell ref="I90:I92"/>
    <mergeCell ref="J90:J92"/>
    <mergeCell ref="A88:A89"/>
    <mergeCell ref="B88:B89"/>
    <mergeCell ref="D88:D89"/>
    <mergeCell ref="E88:E89"/>
    <mergeCell ref="F88:F89"/>
    <mergeCell ref="G88:G89"/>
    <mergeCell ref="H88:H89"/>
    <mergeCell ref="I88:I89"/>
    <mergeCell ref="J88:J89"/>
    <mergeCell ref="A86:A87"/>
    <mergeCell ref="B86:B87"/>
    <mergeCell ref="D86:D87"/>
    <mergeCell ref="E86:E87"/>
    <mergeCell ref="F86:F87"/>
    <mergeCell ref="G86:G87"/>
    <mergeCell ref="H86:H87"/>
    <mergeCell ref="I86:I87"/>
    <mergeCell ref="J86:J87"/>
    <mergeCell ref="A84:A85"/>
    <mergeCell ref="B84:B85"/>
    <mergeCell ref="D84:D85"/>
    <mergeCell ref="E84:E85"/>
    <mergeCell ref="F84:F85"/>
    <mergeCell ref="G84:G85"/>
    <mergeCell ref="H84:H85"/>
    <mergeCell ref="I84:I85"/>
    <mergeCell ref="J84:J85"/>
    <mergeCell ref="A82:A83"/>
    <mergeCell ref="B82:B83"/>
    <mergeCell ref="D82:D83"/>
    <mergeCell ref="E82:E83"/>
    <mergeCell ref="F82:F83"/>
    <mergeCell ref="G82:G83"/>
    <mergeCell ref="H82:H83"/>
    <mergeCell ref="I82:I83"/>
    <mergeCell ref="J82:J83"/>
    <mergeCell ref="A80:A81"/>
    <mergeCell ref="B80:B81"/>
    <mergeCell ref="D80:D81"/>
    <mergeCell ref="E80:E81"/>
    <mergeCell ref="F80:F81"/>
    <mergeCell ref="G80:G81"/>
    <mergeCell ref="H80:H81"/>
    <mergeCell ref="I80:I81"/>
    <mergeCell ref="J80:J81"/>
    <mergeCell ref="A78:A79"/>
    <mergeCell ref="B78:B79"/>
    <mergeCell ref="D78:D79"/>
    <mergeCell ref="E78:E79"/>
    <mergeCell ref="F78:F79"/>
    <mergeCell ref="G78:G79"/>
    <mergeCell ref="H78:H79"/>
    <mergeCell ref="I78:I79"/>
    <mergeCell ref="J78:J79"/>
    <mergeCell ref="C8:C10"/>
    <mergeCell ref="D8:D10"/>
    <mergeCell ref="A11:A12"/>
    <mergeCell ref="B11:B12"/>
    <mergeCell ref="D11:D12"/>
    <mergeCell ref="E11:E12"/>
    <mergeCell ref="J5:J6"/>
    <mergeCell ref="A7:J7"/>
    <mergeCell ref="A8:A10"/>
    <mergeCell ref="E8:E10"/>
    <mergeCell ref="F8:F10"/>
    <mergeCell ref="G8:G10"/>
    <mergeCell ref="H8:H10"/>
    <mergeCell ref="I8:I10"/>
    <mergeCell ref="J8:J10"/>
    <mergeCell ref="B8:B10"/>
    <mergeCell ref="E5:H5"/>
    <mergeCell ref="A5:A6"/>
    <mergeCell ref="B5:B6"/>
    <mergeCell ref="C5:C6"/>
    <mergeCell ref="D5:D6"/>
    <mergeCell ref="I5:I6"/>
    <mergeCell ref="F11:F12"/>
    <mergeCell ref="G11:G12"/>
    <mergeCell ref="H11:H12"/>
    <mergeCell ref="I11:I12"/>
    <mergeCell ref="J11:J12"/>
    <mergeCell ref="A13:A16"/>
    <mergeCell ref="B13:B16"/>
    <mergeCell ref="D13:D16"/>
    <mergeCell ref="E13:E16"/>
    <mergeCell ref="F13:F16"/>
    <mergeCell ref="G13:G16"/>
    <mergeCell ref="H13:H16"/>
    <mergeCell ref="I13:I16"/>
    <mergeCell ref="J13:J16"/>
    <mergeCell ref="H22:H25"/>
    <mergeCell ref="I28:I32"/>
    <mergeCell ref="J28:J32"/>
    <mergeCell ref="A28:A32"/>
    <mergeCell ref="A17:A20"/>
    <mergeCell ref="B17:B20"/>
    <mergeCell ref="D17:D20"/>
    <mergeCell ref="E17:E20"/>
    <mergeCell ref="F17:F20"/>
    <mergeCell ref="G17:G20"/>
    <mergeCell ref="H17:H20"/>
    <mergeCell ref="I17:I20"/>
    <mergeCell ref="J17:J20"/>
    <mergeCell ref="B28:B32"/>
    <mergeCell ref="A33:A36"/>
    <mergeCell ref="B33:B36"/>
    <mergeCell ref="D33:D36"/>
    <mergeCell ref="E33:E36"/>
    <mergeCell ref="F33:F36"/>
    <mergeCell ref="I22:I25"/>
    <mergeCell ref="J22:J25"/>
    <mergeCell ref="A27:J27"/>
    <mergeCell ref="D28:D32"/>
    <mergeCell ref="E28:E32"/>
    <mergeCell ref="F28:F32"/>
    <mergeCell ref="G28:G32"/>
    <mergeCell ref="H28:H32"/>
    <mergeCell ref="A26:D26"/>
    <mergeCell ref="G33:G36"/>
    <mergeCell ref="H33:H36"/>
    <mergeCell ref="I33:I36"/>
    <mergeCell ref="J33:J36"/>
    <mergeCell ref="A22:A25"/>
    <mergeCell ref="B22:B25"/>
    <mergeCell ref="D22:D25"/>
    <mergeCell ref="E22:E25"/>
    <mergeCell ref="F22:F25"/>
    <mergeCell ref="G22:G25"/>
    <mergeCell ref="A38:J38"/>
    <mergeCell ref="A39:A40"/>
    <mergeCell ref="D39:D40"/>
    <mergeCell ref="E39:E40"/>
    <mergeCell ref="F39:F40"/>
    <mergeCell ref="G39:G40"/>
    <mergeCell ref="A37:D37"/>
    <mergeCell ref="B39:B40"/>
    <mergeCell ref="A41:A43"/>
    <mergeCell ref="D41:D43"/>
    <mergeCell ref="E41:E43"/>
    <mergeCell ref="F41:F43"/>
    <mergeCell ref="G41:G43"/>
    <mergeCell ref="H41:H43"/>
    <mergeCell ref="H39:H40"/>
    <mergeCell ref="I39:I40"/>
    <mergeCell ref="J39:J40"/>
    <mergeCell ref="I41:I43"/>
    <mergeCell ref="B41:B43"/>
    <mergeCell ref="J41:J43"/>
    <mergeCell ref="A44:A46"/>
    <mergeCell ref="B44:B46"/>
    <mergeCell ref="D44:D46"/>
    <mergeCell ref="E44:E46"/>
    <mergeCell ref="F44:F46"/>
    <mergeCell ref="G44:G46"/>
    <mergeCell ref="H44:H46"/>
    <mergeCell ref="I44:I46"/>
    <mergeCell ref="J44:J46"/>
    <mergeCell ref="H47:H49"/>
    <mergeCell ref="I47:I49"/>
    <mergeCell ref="J47:J49"/>
    <mergeCell ref="A50:A51"/>
    <mergeCell ref="B50:B51"/>
    <mergeCell ref="D50:D51"/>
    <mergeCell ref="E50:E51"/>
    <mergeCell ref="F50:F51"/>
    <mergeCell ref="G50:G51"/>
    <mergeCell ref="H50:H51"/>
    <mergeCell ref="A47:A49"/>
    <mergeCell ref="B47:B49"/>
    <mergeCell ref="D47:D49"/>
    <mergeCell ref="E47:E49"/>
    <mergeCell ref="F47:F49"/>
    <mergeCell ref="G47:G49"/>
    <mergeCell ref="I50:I51"/>
    <mergeCell ref="J50:J51"/>
    <mergeCell ref="C47:C49"/>
    <mergeCell ref="A55:A56"/>
    <mergeCell ref="B55:B56"/>
    <mergeCell ref="D55:D56"/>
    <mergeCell ref="E55:E56"/>
    <mergeCell ref="F55:F56"/>
    <mergeCell ref="G55:G56"/>
    <mergeCell ref="H55:H56"/>
    <mergeCell ref="I55:I56"/>
    <mergeCell ref="J55:J56"/>
    <mergeCell ref="H64:H65"/>
    <mergeCell ref="I64:I65"/>
    <mergeCell ref="J64:J65"/>
    <mergeCell ref="A57:A58"/>
    <mergeCell ref="B57:B58"/>
    <mergeCell ref="D57:D58"/>
    <mergeCell ref="E57:E58"/>
    <mergeCell ref="F57:F58"/>
    <mergeCell ref="G57:G58"/>
    <mergeCell ref="H57:H58"/>
    <mergeCell ref="I57:I58"/>
    <mergeCell ref="J57:J58"/>
    <mergeCell ref="J61:J62"/>
    <mergeCell ref="H59:H60"/>
    <mergeCell ref="I59:I60"/>
    <mergeCell ref="J59:J60"/>
    <mergeCell ref="A61:A62"/>
    <mergeCell ref="B61:B62"/>
    <mergeCell ref="D61:D62"/>
    <mergeCell ref="E61:E62"/>
    <mergeCell ref="F61:F62"/>
    <mergeCell ref="G61:G62"/>
    <mergeCell ref="H61:H62"/>
    <mergeCell ref="A59:A60"/>
    <mergeCell ref="B59:B60"/>
    <mergeCell ref="D59:D60"/>
    <mergeCell ref="E59:E60"/>
    <mergeCell ref="F59:F60"/>
    <mergeCell ref="G59:G60"/>
    <mergeCell ref="J72:J73"/>
    <mergeCell ref="H66:H69"/>
    <mergeCell ref="I66:I69"/>
    <mergeCell ref="B66:B69"/>
    <mergeCell ref="J66:J69"/>
    <mergeCell ref="A70:A71"/>
    <mergeCell ref="B70:B71"/>
    <mergeCell ref="D70:D71"/>
    <mergeCell ref="E70:E71"/>
    <mergeCell ref="F70:F71"/>
    <mergeCell ref="G70:G71"/>
    <mergeCell ref="A66:A69"/>
    <mergeCell ref="D66:D69"/>
    <mergeCell ref="E66:E69"/>
    <mergeCell ref="F66:F69"/>
    <mergeCell ref="G66:G69"/>
    <mergeCell ref="H70:H71"/>
    <mergeCell ref="I70:I71"/>
    <mergeCell ref="J70:J71"/>
    <mergeCell ref="J76:J77"/>
    <mergeCell ref="A74:A75"/>
    <mergeCell ref="B74:B75"/>
    <mergeCell ref="D74:D75"/>
    <mergeCell ref="E74:E75"/>
    <mergeCell ref="F74:F75"/>
    <mergeCell ref="G74:G75"/>
    <mergeCell ref="H74:H75"/>
    <mergeCell ref="I74:I75"/>
    <mergeCell ref="J74:J75"/>
    <mergeCell ref="H4:I4"/>
    <mergeCell ref="A76:A77"/>
    <mergeCell ref="B76:B77"/>
    <mergeCell ref="D76:D77"/>
    <mergeCell ref="E76:E77"/>
    <mergeCell ref="F76:F77"/>
    <mergeCell ref="G76:G77"/>
    <mergeCell ref="H76:H77"/>
    <mergeCell ref="I76:I77"/>
    <mergeCell ref="A72:A73"/>
    <mergeCell ref="B72:B73"/>
    <mergeCell ref="D72:D73"/>
    <mergeCell ref="E72:E73"/>
    <mergeCell ref="F72:F73"/>
    <mergeCell ref="G72:G73"/>
    <mergeCell ref="H72:H73"/>
    <mergeCell ref="I72:I73"/>
    <mergeCell ref="I61:I62"/>
    <mergeCell ref="A64:A65"/>
    <mergeCell ref="B64:B65"/>
    <mergeCell ref="D64:D65"/>
    <mergeCell ref="E64:E65"/>
    <mergeCell ref="F64:F65"/>
    <mergeCell ref="G64:G65"/>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Veldze Liepa</dc:creator>
  <cp:lastModifiedBy>Māra</cp:lastModifiedBy>
  <cp:lastPrinted>2021-03-26T07:58:15Z</cp:lastPrinted>
  <dcterms:created xsi:type="dcterms:W3CDTF">2020-09-22T10:22:38Z</dcterms:created>
  <dcterms:modified xsi:type="dcterms:W3CDTF">2022-03-21T09:18:30Z</dcterms:modified>
</cp:coreProperties>
</file>