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erver\Iepirkumi\2017_Iepirkumi\2017_54_IEP_Saldumi\"/>
    </mc:Choice>
  </mc:AlternateContent>
  <bookViews>
    <workbookView xWindow="0" yWindow="0" windowWidth="25440" windowHeight="12435"/>
  </bookViews>
  <sheets>
    <sheet name="Cenas" sheetId="1" r:id="rId1"/>
  </sheets>
  <definedNames>
    <definedName name="_xlnm._FilterDatabase" localSheetId="0" hidden="1">Cenas!$A$3:$H$3</definedName>
  </definedNames>
  <calcPr calcId="152511"/>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2" i="1"/>
  <c r="F103" i="1"/>
  <c r="F104" i="1"/>
  <c r="F105" i="1"/>
  <c r="F106" i="1"/>
  <c r="F107" i="1"/>
  <c r="F108" i="1"/>
  <c r="F109" i="1"/>
  <c r="F110" i="1"/>
  <c r="F111" i="1"/>
  <c r="F112" i="1"/>
  <c r="F113" i="1"/>
  <c r="F114" i="1"/>
  <c r="F116" i="1"/>
  <c r="F117" i="1"/>
  <c r="F118" i="1"/>
  <c r="F119" i="1"/>
  <c r="F120" i="1"/>
  <c r="F121" i="1"/>
  <c r="F122" i="1"/>
  <c r="F123" i="1"/>
  <c r="F124" i="1"/>
  <c r="F125" i="1"/>
  <c r="F126" i="1"/>
  <c r="F127" i="1"/>
  <c r="F128"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8" i="1"/>
  <c r="F159" i="1"/>
  <c r="F160" i="1"/>
  <c r="F161" i="1"/>
  <c r="F162" i="1"/>
  <c r="F163" i="1"/>
  <c r="F164" i="1"/>
  <c r="F165" i="1"/>
  <c r="F166" i="1"/>
  <c r="F167" i="1"/>
  <c r="F168" i="1"/>
  <c r="F169" i="1"/>
  <c r="F170" i="1"/>
  <c r="F171" i="1"/>
  <c r="F172" i="1"/>
  <c r="F173" i="1"/>
  <c r="F175" i="1"/>
  <c r="F176" i="1"/>
  <c r="F177" i="1"/>
  <c r="F179" i="1"/>
  <c r="F180" i="1"/>
  <c r="F181" i="1"/>
  <c r="F182" i="1"/>
  <c r="F183" i="1"/>
  <c r="F184" i="1"/>
  <c r="F186" i="1"/>
  <c r="F187" i="1"/>
  <c r="F188" i="1"/>
  <c r="F189" i="1"/>
  <c r="F190" i="1"/>
  <c r="F191" i="1"/>
  <c r="F193" i="1"/>
  <c r="F194" i="1"/>
  <c r="F196" i="1"/>
  <c r="F197" i="1"/>
  <c r="F198" i="1"/>
  <c r="F200" i="1"/>
  <c r="F201" i="1"/>
  <c r="F203" i="1"/>
  <c r="F204" i="1"/>
  <c r="F205" i="1"/>
  <c r="F206" i="1"/>
  <c r="F208" i="1"/>
  <c r="F209" i="1"/>
  <c r="F210" i="1"/>
  <c r="F211" i="1"/>
  <c r="F212" i="1"/>
  <c r="F213" i="1"/>
  <c r="F214" i="1"/>
  <c r="F215" i="1"/>
  <c r="F216" i="1"/>
  <c r="F217" i="1"/>
  <c r="F218" i="1"/>
  <c r="F219" i="1"/>
  <c r="F220" i="1"/>
  <c r="F221" i="1"/>
  <c r="F222" i="1"/>
  <c r="F223" i="1"/>
  <c r="F225" i="1"/>
  <c r="F226" i="1"/>
  <c r="F227" i="1"/>
  <c r="F229" i="1"/>
  <c r="F230" i="1"/>
  <c r="F231" i="1"/>
  <c r="F232" i="1"/>
  <c r="F233" i="1"/>
  <c r="F234" i="1"/>
  <c r="F235" i="1"/>
  <c r="F236" i="1"/>
  <c r="F237" i="1"/>
  <c r="F238"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6" i="1"/>
  <c r="F267" i="1"/>
  <c r="F268" i="1"/>
  <c r="F269" i="1"/>
  <c r="F270" i="1"/>
  <c r="F271" i="1"/>
  <c r="F272" i="1"/>
  <c r="F273" i="1"/>
  <c r="F275" i="1"/>
  <c r="F276" i="1"/>
  <c r="F277" i="1"/>
  <c r="F279" i="1"/>
  <c r="F280" i="1"/>
  <c r="F281" i="1"/>
  <c r="F282" i="1"/>
  <c r="F283" i="1"/>
  <c r="F284" i="1"/>
  <c r="F286" i="1"/>
  <c r="F288" i="1"/>
  <c r="F289" i="1"/>
  <c r="F290" i="1"/>
  <c r="F291" i="1"/>
  <c r="F292" i="1"/>
  <c r="F293" i="1"/>
  <c r="F294" i="1"/>
  <c r="F295" i="1"/>
  <c r="F296" i="1"/>
  <c r="F297" i="1"/>
  <c r="F298" i="1"/>
  <c r="F299"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7" i="1"/>
  <c r="A7" i="1"/>
  <c r="A8" i="1" s="1"/>
  <c r="A9" i="1" s="1"/>
  <c r="A10" i="1" l="1"/>
  <c r="A11" i="1" s="1"/>
  <c r="A12" i="1" l="1"/>
  <c r="A13" i="1" l="1"/>
  <c r="A14" i="1" l="1"/>
  <c r="A15" i="1" l="1"/>
  <c r="A16" i="1" l="1"/>
  <c r="A17" i="1" s="1"/>
  <c r="A18" i="1" l="1"/>
  <c r="A19" i="1" s="1"/>
  <c r="A20" i="1" l="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4" i="1" s="1"/>
  <c r="A45" i="1" s="1"/>
  <c r="A46" i="1" s="1"/>
  <c r="A47" i="1" s="1"/>
  <c r="A48" i="1" l="1"/>
  <c r="A49" i="1" l="1"/>
  <c r="A50" i="1" s="1"/>
  <c r="A51" i="1" s="1"/>
  <c r="A52" i="1" s="1"/>
  <c r="A53" i="1" s="1"/>
  <c r="A54" i="1" s="1"/>
  <c r="A55" i="1" l="1"/>
  <c r="A56" i="1" l="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2" i="1" s="1"/>
  <c r="A103" i="1" s="1"/>
  <c r="A104" i="1" s="1"/>
  <c r="A105" i="1" s="1"/>
  <c r="A106" i="1" s="1"/>
  <c r="A107" i="1" s="1"/>
  <c r="A108" i="1" s="1"/>
  <c r="A109" i="1" s="1"/>
  <c r="A110" i="1" s="1"/>
  <c r="A111" i="1" s="1"/>
  <c r="A112" i="1" s="1"/>
  <c r="A113" i="1" s="1"/>
  <c r="A114" i="1" s="1"/>
  <c r="A116" i="1" s="1"/>
  <c r="A117" i="1" s="1"/>
  <c r="A118" i="1" s="1"/>
  <c r="A119" i="1" s="1"/>
  <c r="A120" i="1" s="1"/>
  <c r="A121" i="1" s="1"/>
  <c r="A122" i="1" s="1"/>
  <c r="A123" i="1" s="1"/>
  <c r="A124" i="1" s="1"/>
  <c r="A125" i="1" s="1"/>
  <c r="A126" i="1" s="1"/>
  <c r="A127" i="1" s="1"/>
  <c r="A128"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8" i="1" s="1"/>
  <c r="A159" i="1" s="1"/>
  <c r="A160" i="1" s="1"/>
  <c r="A161" i="1" s="1"/>
  <c r="A162" i="1" s="1"/>
  <c r="A163" i="1" s="1"/>
  <c r="A164" i="1" s="1"/>
  <c r="A165" i="1" s="1"/>
  <c r="A166" i="1" s="1"/>
  <c r="A167" i="1" s="1"/>
  <c r="A168" i="1" s="1"/>
  <c r="A169" i="1" s="1"/>
  <c r="A170" i="1" s="1"/>
  <c r="A171" i="1" s="1"/>
  <c r="A172" i="1" s="1"/>
  <c r="A173" i="1" s="1"/>
  <c r="A175" i="1" s="1"/>
  <c r="A176" i="1" s="1"/>
  <c r="A177" i="1" s="1"/>
  <c r="A179" i="1" s="1"/>
  <c r="A180" i="1" s="1"/>
  <c r="A181" i="1" s="1"/>
  <c r="A182" i="1" s="1"/>
  <c r="A183" i="1" s="1"/>
  <c r="A184" i="1" s="1"/>
  <c r="A186" i="1" s="1"/>
  <c r="A187" i="1" s="1"/>
  <c r="A188" i="1" s="1"/>
  <c r="A189" i="1" s="1"/>
  <c r="A190" i="1" s="1"/>
  <c r="A191" i="1" s="1"/>
  <c r="A193" i="1" s="1"/>
  <c r="A194" i="1" s="1"/>
  <c r="A196" i="1" s="1"/>
  <c r="A197" i="1" s="1"/>
  <c r="A198" i="1" s="1"/>
  <c r="A200" i="1" s="1"/>
  <c r="A201" i="1" s="1"/>
  <c r="A203" i="1" s="1"/>
  <c r="A204" i="1" s="1"/>
  <c r="A205" i="1" s="1"/>
  <c r="A206" i="1" s="1"/>
  <c r="A208" i="1" s="1"/>
  <c r="A209" i="1" s="1"/>
  <c r="A210" i="1" s="1"/>
  <c r="A211" i="1" s="1"/>
  <c r="A212" i="1" s="1"/>
  <c r="A213" i="1" s="1"/>
  <c r="A214" i="1" s="1"/>
  <c r="A215" i="1" s="1"/>
  <c r="A216" i="1" s="1"/>
  <c r="A217" i="1" s="1"/>
  <c r="A218" i="1" s="1"/>
  <c r="A219" i="1" s="1"/>
  <c r="A220" i="1" s="1"/>
  <c r="A221" i="1" s="1"/>
  <c r="A222" i="1" s="1"/>
  <c r="A223" i="1" s="1"/>
  <c r="A225" i="1" s="1"/>
  <c r="A226" i="1" s="1"/>
  <c r="A227" i="1" s="1"/>
  <c r="A229" i="1" s="1"/>
  <c r="A230" i="1" s="1"/>
  <c r="A231" i="1" s="1"/>
  <c r="A232" i="1" s="1"/>
  <c r="A233" i="1" s="1"/>
  <c r="A234" i="1" s="1"/>
  <c r="A235" i="1" s="1"/>
  <c r="A236" i="1" s="1"/>
  <c r="A237" i="1" s="1"/>
  <c r="A238"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6" i="1" s="1"/>
  <c r="A267" i="1" s="1"/>
  <c r="A268" i="1" s="1"/>
  <c r="A269" i="1" s="1"/>
  <c r="A270" i="1" s="1"/>
  <c r="A271" i="1" s="1"/>
  <c r="A272" i="1" s="1"/>
  <c r="A273" i="1" s="1"/>
  <c r="A275" i="1" s="1"/>
  <c r="A276" i="1" s="1"/>
  <c r="A277" i="1" s="1"/>
  <c r="A279" i="1" s="1"/>
  <c r="A280" i="1" s="1"/>
  <c r="A281" i="1" s="1"/>
  <c r="A282" i="1" s="1"/>
  <c r="A283" i="1" s="1"/>
  <c r="A284" i="1" s="1"/>
  <c r="A286" i="1" s="1"/>
  <c r="A288" i="1" s="1"/>
  <c r="A289" i="1" s="1"/>
  <c r="A290" i="1" s="1"/>
  <c r="A291" i="1" s="1"/>
  <c r="A292" i="1" s="1"/>
  <c r="A293" i="1" s="1"/>
  <c r="A294" i="1" s="1"/>
  <c r="A295" i="1" s="1"/>
  <c r="A296" i="1" s="1"/>
  <c r="A297" i="1" s="1"/>
  <c r="A298" i="1" s="1"/>
  <c r="A299"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alcChain>
</file>

<file path=xl/sharedStrings.xml><?xml version="1.0" encoding="utf-8"?>
<sst xmlns="http://schemas.openxmlformats.org/spreadsheetml/2006/main" count="954" uniqueCount="695">
  <si>
    <t>Preces nosaukums</t>
  </si>
  <si>
    <t>SERENĀDE 450g konf.bundža</t>
  </si>
  <si>
    <t>Marmel.šķ.glazūrā Laima 190g kārb.</t>
  </si>
  <si>
    <t>MAIGUMS vaniļas zefīrs 280g kārba</t>
  </si>
  <si>
    <t>TRIFELES 2kg konf.</t>
  </si>
  <si>
    <t>DIANA 2kg konf.</t>
  </si>
  <si>
    <t>FRUJI ar upeņu g.2kg konf.</t>
  </si>
  <si>
    <t>RĪTS 2kg konf.paka</t>
  </si>
  <si>
    <t>MASKA 2kg konf.paka</t>
  </si>
  <si>
    <t>ROKS 2kg konf.</t>
  </si>
  <si>
    <t>ROKENROL konf. 2kg</t>
  </si>
  <si>
    <t>KAZINO 2kg konf.</t>
  </si>
  <si>
    <t>VANIĻAS vafeles 3kg</t>
  </si>
  <si>
    <t>180g</t>
  </si>
  <si>
    <t>210g</t>
  </si>
  <si>
    <t>280g</t>
  </si>
  <si>
    <t>200g</t>
  </si>
  <si>
    <t>150g</t>
  </si>
  <si>
    <t>100g</t>
  </si>
  <si>
    <t>500g</t>
  </si>
  <si>
    <t>90g</t>
  </si>
  <si>
    <t>250g</t>
  </si>
  <si>
    <t>350g</t>
  </si>
  <si>
    <t>230g</t>
  </si>
  <si>
    <t>225g</t>
  </si>
  <si>
    <t>40g</t>
  </si>
  <si>
    <t>190g</t>
  </si>
  <si>
    <t>1kg</t>
  </si>
  <si>
    <t>300g</t>
  </si>
  <si>
    <t>235g</t>
  </si>
  <si>
    <t>450g</t>
  </si>
  <si>
    <t>410g</t>
  </si>
  <si>
    <t>50g</t>
  </si>
  <si>
    <t>20g</t>
  </si>
  <si>
    <t>44g</t>
  </si>
  <si>
    <t>360g</t>
  </si>
  <si>
    <t>215g</t>
  </si>
  <si>
    <t>470g</t>
  </si>
  <si>
    <t>45g</t>
  </si>
  <si>
    <t>185g</t>
  </si>
  <si>
    <t>Vienību skaits iepakojumā</t>
  </si>
  <si>
    <t>Iepakojumu skaits paletē</t>
  </si>
  <si>
    <t>LAIMA Tumšā/Rīga/100g*15 šok.</t>
  </si>
  <si>
    <t>LUKSS /roze/ 50g*15 šok.</t>
  </si>
  <si>
    <t>LUKSS šok./Rīga/ 20g*40gb.</t>
  </si>
  <si>
    <t>LUKSS /roze/ 20g*40 šok.</t>
  </si>
  <si>
    <t>VINNIJS 2kg konf.</t>
  </si>
  <si>
    <t>VĒSMA konfektes 2kg</t>
  </si>
  <si>
    <t>135g</t>
  </si>
  <si>
    <t>35g</t>
  </si>
  <si>
    <t>160g</t>
  </si>
  <si>
    <t>95g</t>
  </si>
  <si>
    <t>220g</t>
  </si>
  <si>
    <t>315g</t>
  </si>
  <si>
    <t>105g</t>
  </si>
  <si>
    <t>PROZIT sweets 180g /classic/</t>
  </si>
  <si>
    <t>Assortment Laima Choc.sw.470g /Dark Roses/</t>
  </si>
  <si>
    <t>Milk chocolates with Riga black balsam liqueur cream 410g</t>
  </si>
  <si>
    <t>Cand.w.Riga Black Currant Balsam fil.135g</t>
  </si>
  <si>
    <t>Candies with Riga Black Balsam filling 135g</t>
  </si>
  <si>
    <t>SERENADE sweets 235g</t>
  </si>
  <si>
    <t>VĀVERĪTE sweets 225g</t>
  </si>
  <si>
    <t>Chocolate candies LAIMAS PULKSTENIS 180g</t>
  </si>
  <si>
    <t>SERENADE sweets 450g /met.gift box/</t>
  </si>
  <si>
    <t>Jellies in glazing Laima 190g</t>
  </si>
  <si>
    <t>Laima Bitter choc.w.whole almonds 220g*9</t>
  </si>
  <si>
    <t>LAIMA Bitter chocolate 100g*20/White</t>
  </si>
  <si>
    <t>Lukss Chocolate 150g*14</t>
  </si>
  <si>
    <t>Aerated bitter choc. Laima 90g*14</t>
  </si>
  <si>
    <t>Laima Milk Choc.with Piec. of Selga Biscuit 100g*18</t>
  </si>
  <si>
    <t>SERENĀDE dark choc. with apr. and hazeln.100g*15</t>
  </si>
  <si>
    <t>VAVERITE milk chocolate 100g*12</t>
  </si>
  <si>
    <t>LACITIS KEPAINITIS milk choc.100g*12</t>
  </si>
  <si>
    <t>RED POPPY dark chocolate with caramel and waffles 100g*15</t>
  </si>
  <si>
    <t>LUKSS /Roze/ Choc.100g*15</t>
  </si>
  <si>
    <t>MILK choc.with Hazelnuts 100g*15</t>
  </si>
  <si>
    <t>KREJUMA choc. 100g*15</t>
  </si>
  <si>
    <t>RIGONDA choc.100g*15</t>
  </si>
  <si>
    <t>LAIMA dark choc.100g*15 /Riga/</t>
  </si>
  <si>
    <t>LUKSS /Riga/ 20g*5 /gift box</t>
  </si>
  <si>
    <t>EKSTRA 100g*15 milk choc.</t>
  </si>
  <si>
    <t>EKSTRA w.hazelnuts 100g*15 milk.choc.</t>
  </si>
  <si>
    <t>EKSTRA 100g*15 dark choc.</t>
  </si>
  <si>
    <t>LUKSS /Rose/ choc.50g*15</t>
  </si>
  <si>
    <t>KREJUMA choc. 50g*15</t>
  </si>
  <si>
    <t>LAIMA w.Riga Black Balsam cre.f.44g*30</t>
  </si>
  <si>
    <t>LAIMA w.Riga Black Bals.liqu.cre.f.44g*30</t>
  </si>
  <si>
    <t>LUKSS /Rose/ choc. 20g*40</t>
  </si>
  <si>
    <t>LUKSS chocolate /Rīga/ 20g*40</t>
  </si>
  <si>
    <t>SERENADE sweets 40g*28</t>
  </si>
  <si>
    <t>VĀVERiTE sweets 40g*28</t>
  </si>
  <si>
    <t>SARKANA MAGONE sweets 40g*28</t>
  </si>
  <si>
    <t>MARZIPAN SWEETS 45g*30</t>
  </si>
  <si>
    <t>Cand.w.Riga Black Currant Balsam fil.35g*15</t>
  </si>
  <si>
    <t>Candies with Riga Black Balsam filling 35g*15</t>
  </si>
  <si>
    <t>Get Up cereal bar with cherries 40g*18</t>
  </si>
  <si>
    <t>Get Up cereal bar with apricot 40g*18</t>
  </si>
  <si>
    <t>Sherbet with peanuts 200g</t>
  </si>
  <si>
    <t>SERENADE sweets 2kg</t>
  </si>
  <si>
    <t>VAVERITE sweets 2kg</t>
  </si>
  <si>
    <t>SARKANA MAGONE sweets 2kg</t>
  </si>
  <si>
    <t>LĀCĪTIS ĶEPAINĪTIS sweets 2kg</t>
  </si>
  <si>
    <t>TRIFELES sweets 2kg</t>
  </si>
  <si>
    <t>Dark chocolates with Riga black balsam cream 2kg</t>
  </si>
  <si>
    <t>Milk chocolates with Riga black balsam liqueur cream 2kg</t>
  </si>
  <si>
    <t>RUDZUPUKE sweets 2kg</t>
  </si>
  <si>
    <t>VĒTRASPUTNS sweets 2kg</t>
  </si>
  <si>
    <t>RITS sweets 2kg</t>
  </si>
  <si>
    <t>Diana sweets 2kg</t>
  </si>
  <si>
    <t>FRUJI sweets with black currant t.2kg</t>
  </si>
  <si>
    <t>VINNIJS sweets 2kg</t>
  </si>
  <si>
    <t>MASKA sweets 2kg</t>
  </si>
  <si>
    <t>VĒSMA sweets 2kg</t>
  </si>
  <si>
    <t>ROKS sweets 2kg</t>
  </si>
  <si>
    <t>ROKENROL sweets 2kg</t>
  </si>
  <si>
    <t>KAZINO sweets 2kg</t>
  </si>
  <si>
    <t>Sherbet with peanuts 2,5 kg</t>
  </si>
  <si>
    <t>ROKS sweets 10kg</t>
  </si>
  <si>
    <t>MAIGUMS vanilla 280g gift box</t>
  </si>
  <si>
    <t>MAIGUMS Vanilla marshm.185g</t>
  </si>
  <si>
    <t>MAIGUMS zeffir (marshm.)in choc.w.VANILLA t. 200g</t>
  </si>
  <si>
    <t>KREJUMA zephyr 200g</t>
  </si>
  <si>
    <t>VANILLA  zephyr 200 g</t>
  </si>
  <si>
    <t>Blueberry Zephyr 200g</t>
  </si>
  <si>
    <t>Mini MAIGUMS Vanilla marshm.2kg</t>
  </si>
  <si>
    <t>Cream marshmallow  3kg</t>
  </si>
  <si>
    <t>VANILLA marshmallow 3kg</t>
  </si>
  <si>
    <t>Sugar candies Bārbele 95g</t>
  </si>
  <si>
    <t>Plums in chocolate 180g</t>
  </si>
  <si>
    <t>Plums with almond in chocolate 180g</t>
  </si>
  <si>
    <t>Cranberry jellies in glazing 190g</t>
  </si>
  <si>
    <t>Cranberry slices Sweets / jellies 3kg</t>
  </si>
  <si>
    <t>Wafers SELGA with chocolate taste 90g</t>
  </si>
  <si>
    <t>Wafers SELGA with chocolate taste 180g</t>
  </si>
  <si>
    <t>Wafers SELGA with lemon taste 90g</t>
  </si>
  <si>
    <t>Wafers SELGA with lemon taste 180g</t>
  </si>
  <si>
    <t>Wafers SELGA with hazelnut taste 90g</t>
  </si>
  <si>
    <t>Wafers SELGA with hazelnut taste 180g</t>
  </si>
  <si>
    <t>Chocolate wafers 3kg</t>
  </si>
  <si>
    <t>Wafers with lemon taset 3kg</t>
  </si>
  <si>
    <t>VANILLA wafers 3kg</t>
  </si>
  <si>
    <t>Wafer cake TRIFELE 350g</t>
  </si>
  <si>
    <t>Wafer cake MOKA 350g</t>
  </si>
  <si>
    <t>Wafer cake RETRO 350g</t>
  </si>
  <si>
    <t>Wafer cake CLASSIC 350g</t>
  </si>
  <si>
    <t xml:space="preserve">VĀVERĪTE 40g waf. cake  </t>
  </si>
  <si>
    <t>LĀCĪTIS-ĶEPAINĪTIS 40g coat.waf.c.</t>
  </si>
  <si>
    <t>SELGA biscuits 180g</t>
  </si>
  <si>
    <t>SELGA bisc.with cond.milk taste 180g</t>
  </si>
  <si>
    <t>SELGA bisc. with chocolate taste 180g</t>
  </si>
  <si>
    <t>SELGA bisc. with Irish cream taste 180g</t>
  </si>
  <si>
    <t>SELGA with banana flavour 180g</t>
  </si>
  <si>
    <t>SELGA w.maple syrup t.180g</t>
  </si>
  <si>
    <t>Cookies SELGA glazed with choc.230g</t>
  </si>
  <si>
    <t>Selga biscuits 250g</t>
  </si>
  <si>
    <t>Biscuits Selga with chocolate taste 250g</t>
  </si>
  <si>
    <t>SELGA bisc.with irish cream t.250g</t>
  </si>
  <si>
    <t>Gingerbread 450g</t>
  </si>
  <si>
    <t>CIRCUS crackers 300g</t>
  </si>
  <si>
    <t>FAMILY with the taste of condensed milk 300g cookies</t>
  </si>
  <si>
    <t>Selga Nature Oat Pastry Biscuits 315 g</t>
  </si>
  <si>
    <t>Selga Nature Rye Pastry Biscuits 315 g</t>
  </si>
  <si>
    <t>Selga biscuits 5kg</t>
  </si>
  <si>
    <t>Selga bisc.milk 5kg</t>
  </si>
  <si>
    <t>Selga bisc.chocolate 5kg</t>
  </si>
  <si>
    <t>Selga bisc.irish cr.5kg</t>
  </si>
  <si>
    <t>SELGA choc.glaze 4 kg</t>
  </si>
  <si>
    <t>Gingerbread 3,5kg</t>
  </si>
  <si>
    <t>CIRCUS biscuits 2.5 kg</t>
  </si>
  <si>
    <t>FAMILY with the taste of condensed milk 2.5kg cookies</t>
  </si>
  <si>
    <t>Selection of choc. with filling/Balsam 185g</t>
  </si>
  <si>
    <t>Selection of choc. with filling/Balsam 410g</t>
  </si>
  <si>
    <t>205g</t>
  </si>
  <si>
    <t>Maestro Chocolates with caramelised wafers 205g</t>
  </si>
  <si>
    <t>110g</t>
  </si>
  <si>
    <t>Konfektes ar Rīgas Melno balzamu 135g</t>
  </si>
  <si>
    <t>EKSTRA 100g*15 piena šok.</t>
  </si>
  <si>
    <t>EKSTRA ar lazdu r.100g*15 piena šok.</t>
  </si>
  <si>
    <t>LAIMA ar Rīgas m.b.krēma pild.44g*30</t>
  </si>
  <si>
    <t>LAIMA ar Rīgas m.b.liķ.kr.pil.44g*30</t>
  </si>
  <si>
    <t>Konf.ar Rīgas Melno upeņu balzamu 35g*15</t>
  </si>
  <si>
    <t>Konfektes ar Rīgas Melno balzamu 35g*15</t>
  </si>
  <si>
    <t>Tumš.šok.konf. ar Rīgas m.b.krēmu 2kg</t>
  </si>
  <si>
    <t>Plūmes šokolādē 180g</t>
  </si>
  <si>
    <t>Plūmes ar mandeli šokolādē 180g</t>
  </si>
  <si>
    <t>Vaf. SELGA ar Šokolādes g. 180g</t>
  </si>
  <si>
    <t>Vaf. SELGA ar Citronu g. 180g</t>
  </si>
  <si>
    <t>Vaf. SELGA ar lazdu riekstu g.90g</t>
  </si>
  <si>
    <t>Vaf. SELGA ar lazdu riekstu g.180g</t>
  </si>
  <si>
    <t>Vafeļu torte TRIFELE 350g</t>
  </si>
  <si>
    <t>SELGA ar īru kr. g. 250g /Mini/cep.</t>
  </si>
  <si>
    <t>CIRKS 300g cepumi /PL/</t>
  </si>
  <si>
    <t>ĢIMENEI ar ieb.piena g.300g/PL/</t>
  </si>
  <si>
    <t>SELGA ar ieb.Piena g. 5kg cep.</t>
  </si>
  <si>
    <t>SELGA ar Šokolādes g.cep.5kg</t>
  </si>
  <si>
    <t>SELGA ar Īru krēma g.cep. 5kg</t>
  </si>
  <si>
    <t>SELGA šokol.glazūrā 4kg cep.</t>
  </si>
  <si>
    <t>CIRKS 2,5kg cepumi /PL/</t>
  </si>
  <si>
    <t>ĢIMENEI ar ieb.piena g.2,5kg/PL/</t>
  </si>
  <si>
    <t>Dark chocolate assortment LAIMA 360g/White</t>
  </si>
  <si>
    <t>Assortment Laima milk choc.360g/White</t>
  </si>
  <si>
    <t>Bitter chocolate assortment Laima 360g</t>
  </si>
  <si>
    <t>Dark chocolate assortment LAIMA 360g./Riga</t>
  </si>
  <si>
    <t>Dark chocolate assortment LAIMA 360g./Latvia</t>
  </si>
  <si>
    <t>Assortment Laima milk choc.215g/Riga</t>
  </si>
  <si>
    <t>Dark chocolate assortment LAIMA 215g./Riga</t>
  </si>
  <si>
    <t>Dark chocolate assortment LAIMA 215g/White</t>
  </si>
  <si>
    <t>Assortment Laima milk choc.215g/White</t>
  </si>
  <si>
    <t xml:space="preserve">Choc. assortment LAIMA 190g/Basket of flowers/ </t>
  </si>
  <si>
    <t>Choc. assortment LAIMA 190g/books/</t>
  </si>
  <si>
    <t>Milk chocolate LAIMA 100g*15/Rīga</t>
  </si>
  <si>
    <t>Sweet Miks 40g*28</t>
  </si>
  <si>
    <t>Chocolates Rīga 2kg</t>
  </si>
  <si>
    <t xml:space="preserve"> Mon Ami dark chocolate sweets with yoghurt-strawberry cream 2kg</t>
  </si>
  <si>
    <t>Chocolates Selga 2kg</t>
  </si>
  <si>
    <t>Raspberry marshmallow 200g</t>
  </si>
  <si>
    <t>Laima Exclusive Selection of Choc. Candies Rīga 185g / metal</t>
  </si>
  <si>
    <t>Prod.name</t>
  </si>
  <si>
    <t>Moka wafer cake 40g</t>
  </si>
  <si>
    <t>Vesma wafer cake 40g</t>
  </si>
  <si>
    <t>SELGA 160g konf. maisiņš/18gab.</t>
  </si>
  <si>
    <t>VĒSMA 160g konf. maisiņš/18gab.</t>
  </si>
  <si>
    <t>TRIFELES 160g konf. maisiņš/18gab.</t>
  </si>
  <si>
    <t>KAZINO 160g konf. maisiņš/18gab.</t>
  </si>
  <si>
    <t>Asorti Tumšās šokolādes konf. Laima 360g/Balta</t>
  </si>
  <si>
    <t>Asorti Piena šokolādes konf. Laima 360g/Balta</t>
  </si>
  <si>
    <t>Asorti Rūgtās šokolādes konf. Laima 360g/Balta</t>
  </si>
  <si>
    <t>Asorti Tumšās šokolādes konf. Laima 360g/Latvija</t>
  </si>
  <si>
    <t>Asorti Piena šokolādes konf. Laima 215g/Rīga</t>
  </si>
  <si>
    <t>Asorti Tumšās šokolādes konf. Laima 215g/Rīga</t>
  </si>
  <si>
    <t>Asorti šok. konf. LAIMA 190g /Puķu grozs/</t>
  </si>
  <si>
    <t>Asorti šok. konf. LAIMA 190g /grāmatas/</t>
  </si>
  <si>
    <t>Šokolādes konfektes LAIMAS PULKSTENIS 180g</t>
  </si>
  <si>
    <t>Dzērveņu šķēlītes glazūrā 190g konfektes</t>
  </si>
  <si>
    <t>SARKANĀ MAGONE tumšā šok. ar karam. un vaf. 100g*15</t>
  </si>
  <si>
    <t>LUKSS /Rīga/ 20g*5 / suvenīrkastē</t>
  </si>
  <si>
    <t>Get Up graudaugu batoniņš ar ķiršiem 40g*18</t>
  </si>
  <si>
    <t>Get Up graudaugu batoniņš ar aprikozēm 40g*18</t>
  </si>
  <si>
    <t>Piena šok.k.ar Rīgas m.b.liķ.kre.2kg</t>
  </si>
  <si>
    <t>ŠERBETS zemesriekstu 2,5 kg</t>
  </si>
  <si>
    <t>ROKS 10kg /neietītais/ konf.</t>
  </si>
  <si>
    <t>Aveņu zefīrs 200g</t>
  </si>
  <si>
    <t>Dzērveņu šķēlītes konf./marmelāde 3kg</t>
  </si>
  <si>
    <t>Vaf. SELGA ar vaniļas garšu 90g</t>
  </si>
  <si>
    <t>Vaf. SELGA ar vaniļas garšu 180g</t>
  </si>
  <si>
    <t>LĀCĪTIS ĶEPAINĪTIS 40g glaz.vaf.t.</t>
  </si>
  <si>
    <t>SELGA ar banānu garšu 180g</t>
  </si>
  <si>
    <t>SELGA  250g /mini/ cepumi</t>
  </si>
  <si>
    <t>SELGA ar šokolādes garšu (Mini) 250 g  cepumi</t>
  </si>
  <si>
    <t>Piparkūkas 450g</t>
  </si>
  <si>
    <t>SELGA Nature auzu maizcepumi 315 g</t>
  </si>
  <si>
    <t>SELGA Nature rudzu maizcepumi 315 g</t>
  </si>
  <si>
    <t>Piparkūkas 3,5kg</t>
  </si>
  <si>
    <t>Šok. Konf. izlase ar pild./Balzāms 185g</t>
  </si>
  <si>
    <t>Laima Excl. šok. konfekšu izlase Rīga 185g / metāla</t>
  </si>
  <si>
    <t>170g</t>
  </si>
  <si>
    <t>36g</t>
  </si>
  <si>
    <t>75g</t>
  </si>
  <si>
    <t>10</t>
  </si>
  <si>
    <t>125g</t>
  </si>
  <si>
    <t>15g</t>
  </si>
  <si>
    <t>Dessert Selection Dark chocolate candies 100g</t>
  </si>
  <si>
    <t>Berry selection Dark chocolate candies 105g</t>
  </si>
  <si>
    <t>Brunetes deserts 36g sweet</t>
  </si>
  <si>
    <t>SERENĀDE  sweets 160g/18pcs.</t>
  </si>
  <si>
    <t>Vaverite sweets 160g/18pcs.</t>
  </si>
  <si>
    <t>Sweets Sarkana Magone 160g/18pcs.</t>
  </si>
  <si>
    <t>LĀCĪTIS Ķepainītis sweets 160g/18pcs.</t>
  </si>
  <si>
    <t>Sweets Truffles 160g/18pcs.</t>
  </si>
  <si>
    <t>RUDZUPUĶE sweets 160g/18pcs.</t>
  </si>
  <si>
    <t>Sweets Vētrasputns 160g/18pcs.</t>
  </si>
  <si>
    <t>Sweets RITS 160g/18pcs.</t>
  </si>
  <si>
    <t>Chocolates Selga 160g/18pcs.</t>
  </si>
  <si>
    <t>VESMA sweets 160g/18pcs.</t>
  </si>
  <si>
    <t>KAZINO sweets 160g/18pcs.</t>
  </si>
  <si>
    <t>Brunetes deserts 1kg candies</t>
  </si>
  <si>
    <t>Maigums. Zeffir (marshmallow) in chocolate with vanilla taste 45g</t>
  </si>
  <si>
    <t>Sugar sanded jellies Vijolite 170g</t>
  </si>
  <si>
    <t>Sugar sanded jellies Gundega 170g</t>
  </si>
  <si>
    <t>Sugar sanded jellies Vijolīte 3 kg</t>
  </si>
  <si>
    <t>Sugar sanded jellies Gundega 3 kg</t>
  </si>
  <si>
    <t>Wafers Selga with vanilla taste 90 g</t>
  </si>
  <si>
    <t>Wafers Selga with vanilla taste 180 g</t>
  </si>
  <si>
    <t>Selga Nature gourmet biscuits with sea salt and seeds 315g</t>
  </si>
  <si>
    <t>Hazelnut cream Vāverīte 300g/12pcs.</t>
  </si>
  <si>
    <t>Kalev šokolādes medaļa 15g</t>
  </si>
  <si>
    <t>72</t>
  </si>
  <si>
    <t>Kalev marmel.konf. ar ķiršu garšu 2kg</t>
  </si>
  <si>
    <t>Draakon zemeņu 110g</t>
  </si>
  <si>
    <t>Draakon vaniļas 110g</t>
  </si>
  <si>
    <t>Draakon ābolu 110g</t>
  </si>
  <si>
    <t>Draakon ķiršu 110g</t>
  </si>
  <si>
    <t>Draakon augļu 110g</t>
  </si>
  <si>
    <t>Draakon konf. izlase 420g</t>
  </si>
  <si>
    <t>Draakon sver.konf. 2kg</t>
  </si>
  <si>
    <t>420g</t>
  </si>
  <si>
    <t>9</t>
  </si>
  <si>
    <t>28</t>
  </si>
  <si>
    <t>Kalev baltā šok.ar mell.un kr.rīs.200g*9</t>
  </si>
  <si>
    <t>Šok. konf. asorti LAIMA 95g/12gab.</t>
  </si>
  <si>
    <t>Maigums.Zeffir(marshm.)in choc.w.vanilla t.185g/Mini/Present</t>
  </si>
  <si>
    <t>Laima Rūgtā šok.ar veselām mand.220g*9</t>
  </si>
  <si>
    <t>Selga Sāļās vafeles ar maurloku garšu 95g</t>
  </si>
  <si>
    <t>Selga Sāļās vafeles ar tomātu un bazilika garšu 95g</t>
  </si>
  <si>
    <t>RĪTS 160g konf . maisiņš/18gab.</t>
  </si>
  <si>
    <t>SELGA cepumi ar šokolādes gabaliņiem 110g</t>
  </si>
  <si>
    <t>SELGA šokolādes cepumi ar apelsīnu sukādēm 110g</t>
  </si>
  <si>
    <t>Rīgas Melnā Balzama konf. ar upeņu garšu 2kg</t>
  </si>
  <si>
    <t>Laima īrisa konfektes 150g</t>
  </si>
  <si>
    <t>Laima piena īrisa konfektes 150g</t>
  </si>
  <si>
    <t>Laima īrisa konfektes 2kg</t>
  </si>
  <si>
    <t>Laima piena īrisa konfektes 2kg</t>
  </si>
  <si>
    <t>Riga Black Balsam chocolates with blackcurrant flavour 2kg</t>
  </si>
  <si>
    <t>Cranberry marshmallow 200g</t>
  </si>
  <si>
    <t>Laima toffee caramels 150g</t>
  </si>
  <si>
    <t>Laima milk toffee caramels 150g</t>
  </si>
  <si>
    <t>Laima chocolate toffee caramels 2kg</t>
  </si>
  <si>
    <t>Laima toffee caramels 2kg</t>
  </si>
  <si>
    <t>Laima milk toffee caramels 2kg</t>
  </si>
  <si>
    <t>Selga Salty wafers with taste of chives 95g</t>
  </si>
  <si>
    <t>Selga Salty wafers with taste of tomato and basil 95g</t>
  </si>
  <si>
    <t>Selga Wafers in milk choc. with milk choc. cream filling 110g</t>
  </si>
  <si>
    <t>Selga Wafers in milk chocolate with hazelnut filling 110g</t>
  </si>
  <si>
    <t>Selga Double biscuits with hazelnut filling 190g</t>
  </si>
  <si>
    <t>Selga Double biscuits with milk chocolate filling 190g</t>
  </si>
  <si>
    <t>Selga chocolate cookies with candied orange 110g</t>
  </si>
  <si>
    <t>Selga chocolate chip cookies 110g</t>
  </si>
  <si>
    <t>Kalev chocolate medal 15g</t>
  </si>
  <si>
    <t>Kalev White white chocolate with rice crisp and blueberry 95g</t>
  </si>
  <si>
    <t>Kalev white chocolate with biscuit pieces and strawberry 100g</t>
  </si>
  <si>
    <t>Kalev white chocolate with rice crisp and blueberry 200g</t>
  </si>
  <si>
    <t>Kalev cherry flavoured jelly candy 2kg</t>
  </si>
  <si>
    <t>Draakon strawberry flavoured chewing candy 110g</t>
  </si>
  <si>
    <t>Draakon cream-vanilla flavoured chewing candy 110g</t>
  </si>
  <si>
    <t>Draakon apple flavoured chewing candy 110g</t>
  </si>
  <si>
    <t>Draakon cherry-yoghourt flavoured chewing candy 110g</t>
  </si>
  <si>
    <t>Draakon fruit flavoured chewing candy 110g</t>
  </si>
  <si>
    <t>Draakon mix 420g</t>
  </si>
  <si>
    <t>Kalev Draakon candy 2kg</t>
  </si>
  <si>
    <t>Piena šok.k.ar Rīgas m.b.liķ.krē.410g~</t>
  </si>
  <si>
    <t>Dark chocolate with Riga Black Balsam cream 420g</t>
  </si>
  <si>
    <t>Riga Black Balsam selection of chocolates 410g</t>
  </si>
  <si>
    <t>CITRONU-APELS. šķēl.3kg/bez garoziņas/</t>
  </si>
  <si>
    <t>Peanut chocolate truffles 2kg</t>
  </si>
  <si>
    <t>Chocolate and nuts selection 250g</t>
  </si>
  <si>
    <t>Chocolate and mousse selection 250g</t>
  </si>
  <si>
    <t>Bārbele 95g ledenes</t>
  </si>
  <si>
    <t>Bārbele 2,5kg ledenes</t>
  </si>
  <si>
    <t>Lukss šokolāde 220g*11</t>
  </si>
  <si>
    <t>Serenāde tumš.š.aprik.un lazd.riekst.220g*11</t>
  </si>
  <si>
    <t>Lācītis Ķepainītis Piena šokol. 220g*9</t>
  </si>
  <si>
    <t>Rīgas Maisījums 300g hard boil.candies/tin</t>
  </si>
  <si>
    <t>Piena Lāse 300g hard candies/tin</t>
  </si>
  <si>
    <t>Lukss chocolate 220g*11</t>
  </si>
  <si>
    <t>Serenāde Dark choc.apri.and hazel.220g*11</t>
  </si>
  <si>
    <t>Vāverīte Milk chocolate 220g*9</t>
  </si>
  <si>
    <t>Lācītis Ķepainītis Milk chocol.220g*9</t>
  </si>
  <si>
    <t>LEMON-ORANGE jell.3kg./without crust/</t>
  </si>
  <si>
    <t>Laima Piena 2,5kg karameles ar pildījumu</t>
  </si>
  <si>
    <t>Laima Milk caramels with filling 2.5kg</t>
  </si>
  <si>
    <t>Selection of choc.candies"Old town Riga" 500g</t>
  </si>
  <si>
    <t>Kalev baltā šok.ar mell.un kr.rīs.95g*13</t>
  </si>
  <si>
    <t>Kalev baltā šok.ar zem.un cep.gab.100g*13</t>
  </si>
  <si>
    <t>Marcipāna konfekte ar dzērvenēm 40g*16</t>
  </si>
  <si>
    <t>Marzipan sweet with cranberries 40g*16</t>
  </si>
  <si>
    <t>Piparmētru 95g ledenes</t>
  </si>
  <si>
    <t>Augļu-ogu 95g ledenes</t>
  </si>
  <si>
    <t>Laima Piena 95g karameles ar pildījumu</t>
  </si>
  <si>
    <t>Hard candies Peppermint 95g</t>
  </si>
  <si>
    <t>Hard candies Fruit-berry 95g</t>
  </si>
  <si>
    <t>Laima Milk caram.with filling 95g</t>
  </si>
  <si>
    <t>Piparmētru 2,5kg ledenes</t>
  </si>
  <si>
    <t>Augļu-ogu 2,5kg ledenes</t>
  </si>
  <si>
    <t>Hard candies Peppermint 2.5kg</t>
  </si>
  <si>
    <t>Hard candies Fruit-berry 2.5kg</t>
  </si>
  <si>
    <t>VĀVERĪTE 225g konf.kārb.~</t>
  </si>
  <si>
    <t>MAESTRO šok. konfektes ar karamelizētām vafelēm 205g~</t>
  </si>
  <si>
    <t>Laima Piena šok. ar Selga cep.gab. 100g*18~</t>
  </si>
  <si>
    <t>LAIMA Piena /Rīga/ 100g*15 šok.~</t>
  </si>
  <si>
    <t>KRĒJUMA 50g*15 šok.~</t>
  </si>
  <si>
    <t>Rīga 2kg šokolādes konfektes~</t>
  </si>
  <si>
    <t>Mon Ami tumšās šok.konf. ar jogurta-zemeņu krēmu 2kg~</t>
  </si>
  <si>
    <t>MAIGUMS zef. šok.ar vaniļas garšu 45g~</t>
  </si>
  <si>
    <t>VĀVERĪTE lazd.riekst.krēms 300g/12gab.~</t>
  </si>
  <si>
    <t>Exquisite chocolates selection 230g</t>
  </si>
  <si>
    <t>Gourmet Izsmalc. konf. izlase 230g</t>
  </si>
  <si>
    <t>Gourmet Riekstu konf. izlase 230g</t>
  </si>
  <si>
    <t>Maigums zep.w.Riga B.Bal.Curr.f.185g/Present</t>
  </si>
  <si>
    <t>PROZIT 180g Liķiera konf.*</t>
  </si>
  <si>
    <t>ASORTI šok.k.Laima 470g /Tumš.Rozes/*</t>
  </si>
  <si>
    <t>Tumš.šok.k.ar Rīgas m.b.krēmu 420g*</t>
  </si>
  <si>
    <t>Asorti Tumšās šokolādes konf. Laima 360g/Rīga</t>
  </si>
  <si>
    <t>Asorti Tumšās šokolādes konf. Laima 215g/Balta*</t>
  </si>
  <si>
    <t>Asorti Piena šokolādes konf. Laima 215g/Balta*</t>
  </si>
  <si>
    <t>Šok. konf. asorti LAIMA 95g/12gab.*</t>
  </si>
  <si>
    <t>Desertu izlase tumš. šok. konf. 100g</t>
  </si>
  <si>
    <t>Ogu izlase tumš. šok. konf. 105g</t>
  </si>
  <si>
    <t>Konf.ar Rīgas Melno upeņu balzamu 135g*</t>
  </si>
  <si>
    <t>SERENĀDE 235g konf.kārba*</t>
  </si>
  <si>
    <t>Šokolādes konf.izlase Vecrīga 500g</t>
  </si>
  <si>
    <t>Rīgas maisījums 300g karam.izlase/bundža*</t>
  </si>
  <si>
    <t>Piena lāse 300g karameles/bundža*</t>
  </si>
  <si>
    <t>Lukss šokolāde 150g*14*</t>
  </si>
  <si>
    <t>SERENĀDE tumš.šok. ar aprik. un lazd. riekst. 100g *15*</t>
  </si>
  <si>
    <t>VĀVERĪTE piena šokolāde 100g*12*</t>
  </si>
  <si>
    <t>LĀCĪTIS ĶEPAINĪTIS piena šok.100g*12*</t>
  </si>
  <si>
    <t>LUKSS /roze/ 100g*15 šok.*</t>
  </si>
  <si>
    <t>PIENA riekstu 100g*15 šok.*</t>
  </si>
  <si>
    <t>KRĒJUMA 100g*15 šok.*</t>
  </si>
  <si>
    <t>RIGONDA 100g*15 šok.*</t>
  </si>
  <si>
    <t>EKSTRA 100g*15 tumšā šok.*</t>
  </si>
  <si>
    <t>SERENĀDE batoniņš 40g*28*</t>
  </si>
  <si>
    <t>VĀVERĪTE batoniņš 40g*28*</t>
  </si>
  <si>
    <t>SARKANĀ MAGONE batoniņš 40g*28*</t>
  </si>
  <si>
    <t>MIKS lielkonfekte 40g*28gb.*</t>
  </si>
  <si>
    <t>Marcipāna konfekte 40g*16*</t>
  </si>
  <si>
    <t>SERENĀDE 160g konf. maisiņš/18gab.*</t>
  </si>
  <si>
    <t>VĀVERĪTE 160g konf. maisiņš/18gab.*</t>
  </si>
  <si>
    <t>SARKANĀ MAGONE 160g konf. maisiņš/18gab.*</t>
  </si>
  <si>
    <t>LĀCĪTIS ĶEPAINĪTIS 160g konf. maisiņš/18gab.*</t>
  </si>
  <si>
    <t>RUDZUPUĶE 160g konf. maisiņš/18gab.*</t>
  </si>
  <si>
    <t>VĒTRASPUTNS 160g konf. maisiņš/18gab.*</t>
  </si>
  <si>
    <t>ŠERBETS zemesriekstu 200g*</t>
  </si>
  <si>
    <t>SERENĀDE 2kg konf.*</t>
  </si>
  <si>
    <t>VĀVERĪTE 2kg konf.*</t>
  </si>
  <si>
    <t>SARKANĀ MAGONE 2kg konf.*</t>
  </si>
  <si>
    <t>LĀCĪTIS Ķepainītis 2kg konf.*</t>
  </si>
  <si>
    <t>RUDZUPUĶE 2kg konf.*</t>
  </si>
  <si>
    <t>VĒTRASPUTNS 2kg konf.*</t>
  </si>
  <si>
    <t>Saldā rulete  1kg konfektes*</t>
  </si>
  <si>
    <t>SELGA 2kg šokolādes konfektes*</t>
  </si>
  <si>
    <t>MINI MAIGUMS vaniļas 185g zef.*</t>
  </si>
  <si>
    <t>MAIGUMS ar Vaniļas g.200g   zef.šok.*</t>
  </si>
  <si>
    <t>MAIGUMS zef.šok.ar vaniļas g.185g/Mini/Dāvana*</t>
  </si>
  <si>
    <t>KRĒJUMA zef.200g*</t>
  </si>
  <si>
    <t>VANIĻAS zefīrs 200g*</t>
  </si>
  <si>
    <t>Melleņu zefīrs 200g*</t>
  </si>
  <si>
    <t>Dzērveņu zefīrs 200g*</t>
  </si>
  <si>
    <t>MINI MAIGUMS vaniļas 2kg zef.*</t>
  </si>
  <si>
    <t>KRĒJUMA zefīrs 3kg /lodziņg./*</t>
  </si>
  <si>
    <t>VANIĻAS zefīrs 3kg /lodziņg./*</t>
  </si>
  <si>
    <t>VIJOLĪTE 170g konfektes*</t>
  </si>
  <si>
    <t>GUNDEGA 170g konfektes*</t>
  </si>
  <si>
    <t>VIJOLĪTE 3kg konfektes sv.</t>
  </si>
  <si>
    <t>GUNDEGA 3kg konfektes sv.</t>
  </si>
  <si>
    <t>Vaf. SELGA ar Šokolādes g. 90g*</t>
  </si>
  <si>
    <t>Vaf. SELGA ar Citronu g. 90g*</t>
  </si>
  <si>
    <t>Šokolādes vaf. 3kg*</t>
  </si>
  <si>
    <t>Vafeles ar citronu garšu 3kg*</t>
  </si>
  <si>
    <t>Vafeļu torte MOKA 350g*</t>
  </si>
  <si>
    <t>Vafeļu torte RETRO 350g*</t>
  </si>
  <si>
    <t>Vafeļu torte KLASIKA 350g*</t>
  </si>
  <si>
    <t>VĀVERĪTE 40g vaf. torte*</t>
  </si>
  <si>
    <t>MOKA 40g vafeļu torte</t>
  </si>
  <si>
    <t>VĒSMA 40g vafeļu torte</t>
  </si>
  <si>
    <t>SELGA 180g cep.*</t>
  </si>
  <si>
    <t>SELGA ar ieb.Piena g.180g*</t>
  </si>
  <si>
    <t>SELGA ar Šokolādes g.180g*</t>
  </si>
  <si>
    <t>SELGA ar Īru krēma g.180g*</t>
  </si>
  <si>
    <t>SELGA šokol.glazūrā 230g.cep.*</t>
  </si>
  <si>
    <t>Selga Dubultie cepumi ar lazdu riekstu pild. 190g*</t>
  </si>
  <si>
    <t>Selga Dubultie cepumi ar piena šok. pild. 190g*</t>
  </si>
  <si>
    <t>SELGA cepumi 5kg*</t>
  </si>
  <si>
    <t>Vāverīte 350g glazēta vafeļu torte</t>
  </si>
  <si>
    <t>Vāverīte 350g coated wafer cake</t>
  </si>
  <si>
    <t>Lācītis Ķepainītis 350g glaz. vafeļu t.</t>
  </si>
  <si>
    <t>Lācītis Ķepainītis 350g coat.waf.cake</t>
  </si>
  <si>
    <t>Banānu-zemeņu zefīrs 200g</t>
  </si>
  <si>
    <t>Banana-strawberry zephyr 200g</t>
  </si>
  <si>
    <t>Serenāde batoniņš XL 75g*22</t>
  </si>
  <si>
    <t>80g</t>
  </si>
  <si>
    <t>Vāverīte piena š. ves.un drup. zemesriekst. 90g*18</t>
  </si>
  <si>
    <t>Serenāde tumš.š. ābolu žel.g.un lazd. riekst. 90g*18</t>
  </si>
  <si>
    <t>Selga Salty kliņģerīši ar sāli 125g</t>
  </si>
  <si>
    <t>Selga Salty cep.bumbiņas ar sāli 150g</t>
  </si>
  <si>
    <t>Selga Salty sāļie krekeri 110g</t>
  </si>
  <si>
    <t>Selga Salty dub.tom.krekeri ar sier.pild.150g</t>
  </si>
  <si>
    <t>Selga Kakao vaf.rullīši krēma pild.160g</t>
  </si>
  <si>
    <t>Selga Vafeļu rullīši kokosr.pild.160g</t>
  </si>
  <si>
    <t>Vaf. Selga tiramisu pildījumu 80g</t>
  </si>
  <si>
    <t>Vaf. Selga brulē pildījumu 80g</t>
  </si>
  <si>
    <t>Vāverīte milk choc.whole and crumb.peanuts 90g*18</t>
  </si>
  <si>
    <t>Serenāde dark choc.apple jelly p.and hazel.90g*18</t>
  </si>
  <si>
    <t>Serenāde bar XL 75g*22</t>
  </si>
  <si>
    <t>Selga Wafers tiramisu fill. 80g</t>
  </si>
  <si>
    <t>Selga Wafers Créme Brulée fill.80g</t>
  </si>
  <si>
    <t>Selga Cocoa wafer rolls cream fill.160g</t>
  </si>
  <si>
    <t>Selga Wafer rolls coconut fill.160g</t>
  </si>
  <si>
    <t>Selga Thin pretzels with salt 125g</t>
  </si>
  <si>
    <t>Selga Cookies mini balls with salt 150g</t>
  </si>
  <si>
    <t>Selga Salty salted crackers 110g</t>
  </si>
  <si>
    <t>Selga Salty double tom.crackers w.cheese fill.150g</t>
  </si>
  <si>
    <t>Miks batoniņš XL 75g*22</t>
  </si>
  <si>
    <t>Krējuma 220g*11 šok.</t>
  </si>
  <si>
    <t>Piena riekstu 220g*11 šok.</t>
  </si>
  <si>
    <t>Rigonda 220g*11 šok.</t>
  </si>
  <si>
    <t>Selga Vafelītes piena šok. ar piena šok. krēma pild. 110g~</t>
  </si>
  <si>
    <t>Selga Vafelītes piena šokolādē ar lazdu riekstu pild. 110g~</t>
  </si>
  <si>
    <t>Krējuma choc. 220g*11</t>
  </si>
  <si>
    <t>Milk choc. with Hazelnuts 220g*11</t>
  </si>
  <si>
    <t>Rigonda choc.220g*11</t>
  </si>
  <si>
    <t>Miks bar XL 75g*22</t>
  </si>
  <si>
    <t>Juice cand. 95g raspb., orange, apple</t>
  </si>
  <si>
    <t>Juice cand. 95g apple,strawb.,banana</t>
  </si>
  <si>
    <t>Juice candies mix 180g</t>
  </si>
  <si>
    <t>Tumšā šok. ar kafijas kraukšķiem 100g*17</t>
  </si>
  <si>
    <t>Tumšā š.ar ķiršiem un dr.mand.100g*17</t>
  </si>
  <si>
    <t>Laima Rūgtā šokolāde 90% 100g*17</t>
  </si>
  <si>
    <t>Laima Rūgtā šokolāde 70% 100g*17</t>
  </si>
  <si>
    <t>Ogu izlase tumš. šok. konf. 210g/Latvija</t>
  </si>
  <si>
    <t>Desertu izlase tumš.šok.konf.100g/Rīga</t>
  </si>
  <si>
    <t>Lukss /Latvija/ 20g*5 / suvenīrkastē</t>
  </si>
  <si>
    <t>Serenāde tumš.š.aprik.un lazd.riekst.220g*11/Latvija</t>
  </si>
  <si>
    <t>Lukss /roze/ 100g*19 šok.</t>
  </si>
  <si>
    <t>Piena riekstu 100g*19 šok.</t>
  </si>
  <si>
    <t>Krējuma 100g*19 šok.</t>
  </si>
  <si>
    <t>Rigonda 100g*19 šok.</t>
  </si>
  <si>
    <t>Lukss/Latvija/100g*19 šok.</t>
  </si>
  <si>
    <t>Porainā Tumšā šok. Laima/52%  90g*14</t>
  </si>
  <si>
    <t>Porainā Rūgtā šok. Laima/70% 90g*14</t>
  </si>
  <si>
    <t>Maigums banānu zefīrs šokolādē 200g</t>
  </si>
  <si>
    <t>Maigums Piparmētru zefīrs šokolādē 200g</t>
  </si>
  <si>
    <t>PROZIT 180g liķiera konf./ZSV2017</t>
  </si>
  <si>
    <t>Laima šokolādes konfekšu izlase 900g/ZSV2017</t>
  </si>
  <si>
    <t>Laima šokolādes konf. komplekts 450g/ZSV2017</t>
  </si>
  <si>
    <t>Asorti tumšās šok.konf.Laima 360g/ZSV2017</t>
  </si>
  <si>
    <t>Asorti Piena šok. konf. Laima 215g/ZSV2017</t>
  </si>
  <si>
    <t>Asorti tumšās šok.k.Laima 720g/Ziemas nakts/ZSV2017</t>
  </si>
  <si>
    <t>Desertu izlase tumš.šok.konf. 100g/ZSV2017</t>
  </si>
  <si>
    <t>Laima Šok.k. ar karstvīna liķ. pild.135g/ZSV2017</t>
  </si>
  <si>
    <t>Laima Piena šok.Adventes kalendārs 75g/ZSV2017</t>
  </si>
  <si>
    <t>LAIMA Piena š.ar pipark.100g*15/ZSV2017</t>
  </si>
  <si>
    <t>LAIMA Tumšā šok.ar ābol. žel.gab.un kan.100g*13/ZSV2017</t>
  </si>
  <si>
    <t>Laima Rūgtā šok.ar dzērv.un drup.pipark. 220g*9/ZSV2017</t>
  </si>
  <si>
    <t>Laima Piena šok. ar ves. lazdu riekstiem 220g*9/ZSV2017</t>
  </si>
  <si>
    <t>PRIEC.SVĒTKUS!Piena š.18g*5/ZSV2017</t>
  </si>
  <si>
    <t>PRIEC.SVĒTKUS!Piena š.18g*40/BALT/ZSV2017</t>
  </si>
  <si>
    <t>Ziemassvētku konf. 2kg/ZSV2017</t>
  </si>
  <si>
    <t>Jaungada konf. 2kg/ZSV2017</t>
  </si>
  <si>
    <t>Maigums zef.šok.ar vaniļ.g.185g/ZSV2017</t>
  </si>
  <si>
    <t>MAIGUMS zef.šok.ar vaniļas g.185g/Mini/Dāvana/ZSV2017</t>
  </si>
  <si>
    <t>Ābolu zefīrs ar kanēli 200g/ZSV2017</t>
  </si>
  <si>
    <t>SELGA piparkūkas 230g/Mini/ZSV2017</t>
  </si>
  <si>
    <t>SELGA piparkūkas 180g/ZSV2017</t>
  </si>
  <si>
    <t>Kraukšķīgās pipark. 500g/Vīriņš un Rūdolfs /ZSV2017</t>
  </si>
  <si>
    <t>Kraukšķīgās pipark.3kg /Vīriņš un Rūdolfs/ZSV2017</t>
  </si>
  <si>
    <t>Selga piparkūkas ar pērļu cukuru 170g/ZSV2017</t>
  </si>
  <si>
    <t>Piparkūku bumbiņas piena šokolādē 150g/ZSV2017</t>
  </si>
  <si>
    <t>Piparkūku vafeļu torte 40g/ZSV2017</t>
  </si>
  <si>
    <t>Piparkūku vafeļu torte 300g/ZSV2017</t>
  </si>
  <si>
    <t>Ziemas velte Sald.izl. 450g/ZSV2017</t>
  </si>
  <si>
    <t>Laima konf. izlase Ziemas prieki 400g/ZSV2017</t>
  </si>
  <si>
    <t>PROZIT luxury liq.180g/2017</t>
  </si>
  <si>
    <t>Laima chocolate candy selection 900g/2017</t>
  </si>
  <si>
    <t>Laima chocolate candies set 450g/2017</t>
  </si>
  <si>
    <t>Dark chocolate assort.Laima 360g/2017</t>
  </si>
  <si>
    <t>Assort. LAIMA milk choc.215g/2017</t>
  </si>
  <si>
    <t>Chocolate assort.LAIMA 720g/2017</t>
  </si>
  <si>
    <t>Dark chocolate candies Dessert Selection 100g/2017</t>
  </si>
  <si>
    <t>Laima Chocolates w.mulled wine liq.fill.135g/2017</t>
  </si>
  <si>
    <t>Milk chocolate LAIMA  Advent calendar 75g/2017</t>
  </si>
  <si>
    <t>LAIMA Milk ch.w.ging.100g*15/2017</t>
  </si>
  <si>
    <t>Laima Dark choc.w.apple jelly pieces and cin.100g/2017</t>
  </si>
  <si>
    <t>Bitter chocolate with cranberries and crumbled gingerbread 220g*9/2017</t>
  </si>
  <si>
    <t>Laima Milk choc.w.whole hazel.220g*9/2017</t>
  </si>
  <si>
    <t>PRIEC.SVĒTKUS!Milk choc.18g*5/2017</t>
  </si>
  <si>
    <t>PRIEC.SVĒTKUS!Milk choc.18g*40/BALT/2017</t>
  </si>
  <si>
    <t>Christmas sweets 2kg/2017</t>
  </si>
  <si>
    <t>Jaungada sweets 2kg/2017</t>
  </si>
  <si>
    <t>Zephyr Maigums in choc.w.vanilla t.185g/2017</t>
  </si>
  <si>
    <t>Maigums zephyr in choc.w.vanilla t.185g/Mini/Gift box/2017</t>
  </si>
  <si>
    <t>Apple zephyr with cinnamon 200g/2017</t>
  </si>
  <si>
    <t>Selga Gingerbread 230g/Mini/2017</t>
  </si>
  <si>
    <t>Selga gingerbread 180g/2017</t>
  </si>
  <si>
    <t>Crunchy gingerbr.500g/Man and Rudolph/2017</t>
  </si>
  <si>
    <t>Crunchy gingerbr. 3kg/Man and Rudolph/2017</t>
  </si>
  <si>
    <t>Selga gingerbread with pearl sugar 170g/2017</t>
  </si>
  <si>
    <t>Gingerbread balls in milk chocolate 150g/2017</t>
  </si>
  <si>
    <t>Gingerbread wafer cake 40g/2017</t>
  </si>
  <si>
    <t>Gingerbread wafer cake 300g/2017</t>
  </si>
  <si>
    <t>Ziemas velte Sw.assortm.450g/2017</t>
  </si>
  <si>
    <t>Laima sweet select.Ziemas prieki 400g/2017</t>
  </si>
  <si>
    <t>900g</t>
  </si>
  <si>
    <t>720g</t>
  </si>
  <si>
    <t>0.09g</t>
  </si>
  <si>
    <t>0.018g</t>
  </si>
  <si>
    <t>400g</t>
  </si>
  <si>
    <t>Selga ar karameļu garšu 180g</t>
  </si>
  <si>
    <t>Selga with caramel taste 180g</t>
  </si>
  <si>
    <t>Gourmet Putotu kr. trifeļu izlase 210g~</t>
  </si>
  <si>
    <t>Vāverīte Piena šokolāde 220g*9!~</t>
  </si>
  <si>
    <t>Saldā rulete 36g*16 batoniņš~</t>
  </si>
  <si>
    <t>Gourmet Zemesriekstu trifeles 2kg~</t>
  </si>
  <si>
    <t>SELGA Nature maizcep.ar jūr.sāli,sēkl.315g~</t>
  </si>
  <si>
    <t>Rīgas Melnā Balzama konfekšu izlase 420g *</t>
  </si>
  <si>
    <t>Diana 1kg konfektes</t>
  </si>
  <si>
    <t>LAIMA Rūgtā šokolāde 100g*20/Balta ~</t>
  </si>
  <si>
    <t>PORAINĀ Rūgtā šok.Laima 90g*14 ~</t>
  </si>
  <si>
    <t>Šerberts zemesriekstu 350g</t>
  </si>
  <si>
    <t>Kalev piena šok. ar kokosr.pild. 101g*13/ZSV2017</t>
  </si>
  <si>
    <t>Kalev šokolādes medaļa 15g*72/ZSV2017</t>
  </si>
  <si>
    <t>Kalev konf. Piedzīvojums ar trolli 300g/ZSV2017</t>
  </si>
  <si>
    <t>Kalev liķ. konf. ar Ziemassvētku garšv. 122g/ZSV2017</t>
  </si>
  <si>
    <t>101g</t>
  </si>
  <si>
    <t>122g</t>
  </si>
  <si>
    <t>Maigums Piparmētru zefīrs šok.185g/Mini/Dāvana</t>
  </si>
  <si>
    <t>SELGA ar kļavu sīrupa g .180g~</t>
  </si>
  <si>
    <t>LUKSS /Rīga/ 20g*5 / suvenīrkastē/Jauns/*</t>
  </si>
  <si>
    <t>LUKSS /Riga/ 20g*5 /gift box/New/</t>
  </si>
  <si>
    <t>Serenāde Dark choc.apri.and hazel.220g*11/Latvia</t>
  </si>
  <si>
    <t>Laima Extra dark chocolate 90% 100g*17</t>
  </si>
  <si>
    <t>Laima Extra dark chocolate 70% 100g*17</t>
  </si>
  <si>
    <t>Dark choc. with coffee crisps 100g*17</t>
  </si>
  <si>
    <t>Dark choc.w.cherries and crumb.almonds 100g*17</t>
  </si>
  <si>
    <t>Aerated dark chocolate Laima/52% 90g*14</t>
  </si>
  <si>
    <t>Aerated extra dark chocolate Laima/70% 90g*14</t>
  </si>
  <si>
    <t>Lukss /rose/ 100g*19 choc.</t>
  </si>
  <si>
    <t>Milk choc. with hazelnuts 100g*19</t>
  </si>
  <si>
    <t>Krējuma 100g*19 choc.</t>
  </si>
  <si>
    <t>Rigonda 100g*19 choc.</t>
  </si>
  <si>
    <t>Laima Dark/Latvia/100g*19 choc.</t>
  </si>
  <si>
    <t>Lukss/Latvia/20g*5/ souvenir box</t>
  </si>
  <si>
    <t>Dessert selection dark choc.candies 100g/Riga</t>
  </si>
  <si>
    <t>Berry selection dark choc. candies 210g/Latvia</t>
  </si>
  <si>
    <t>Oriental sweets with peanuts 350g</t>
  </si>
  <si>
    <t>Diana 1kg sweets</t>
  </si>
  <si>
    <t>Maigums banana zephyr in chocolate 200g</t>
  </si>
  <si>
    <t>Maigums Peppermint zephyr in chocolate 200g</t>
  </si>
  <si>
    <t>Maigums Peppermint zephyr in choc.185g/Mini/Present</t>
  </si>
  <si>
    <t>Kalev milk chocolate with coconut filling 101g*13</t>
  </si>
  <si>
    <t>Kalev chocolate medal "Rõõmsaid Jõule!" 15g*72</t>
  </si>
  <si>
    <t>Kalev packet of sweets „Christmas Adventure with a Troll“ 300g</t>
  </si>
  <si>
    <t>Kalev liqueur filled candies with Christmas spices 122g</t>
  </si>
  <si>
    <t>Sulu konf. 95g avene, apels., ābols/Drako</t>
  </si>
  <si>
    <t>Sulu konf. 95g ābols,zemene,banāns/Drako</t>
  </si>
  <si>
    <t>Sulu konf. maisījums 180g/Drako</t>
  </si>
  <si>
    <t>Maigums Kokosriekstu zefīrs šokolādē 200g</t>
  </si>
  <si>
    <t>Laima Excl.Baltā š.ar grauzd.mand.&amp;kokosriek.skaid. 93g*10</t>
  </si>
  <si>
    <t>Laima Excl. Piena šok. ar zemeņu pild.&amp;kraukšķiem 93g*10</t>
  </si>
  <si>
    <t>Laima Excl. Tumšā šok. ar karameli&amp;kafijas kraukšķ.93g*10</t>
  </si>
  <si>
    <t>93g</t>
  </si>
  <si>
    <t>Laima Tumšā šok.ar ves.grauzd. lazdu riekst.220g*9</t>
  </si>
  <si>
    <t>Maigums zef.ar Rīgas M.Balz.Upeņu p.185g/Dāvana*</t>
  </si>
  <si>
    <t>Nr.p.k.</t>
  </si>
  <si>
    <t>Porainā pien.un bal.šok.90g*15</t>
  </si>
  <si>
    <t>Piena šok.ar mini zefīriem 90g*15</t>
  </si>
  <si>
    <t>Piena šok.ar citronu kraukšķ.90g*18</t>
  </si>
  <si>
    <t>Piena šok. ar avenēm un kokosriekst.90g*18</t>
  </si>
  <si>
    <t>Piena šok. ar sālītiem zemesriekst.90g*18</t>
  </si>
  <si>
    <t>Piena šok.ar drup.lazdu riekst. 90g*18~</t>
  </si>
  <si>
    <t>Piena šok.ar sāļo karameli 90g*18~</t>
  </si>
  <si>
    <t>Piena šok.ar sprakšķ.zemeni 90g*18*</t>
  </si>
  <si>
    <t>Sāļā kukurūza šokolādē 105g</t>
  </si>
  <si>
    <t>Sāļā kukurūza šokolādē 90g</t>
  </si>
  <si>
    <t>Rīsu bumbas šokolādē 90g</t>
  </si>
  <si>
    <t>Milk choc. with salted peanuts 90g*18</t>
  </si>
  <si>
    <t>Aerated milk and white chocolate 90g*15</t>
  </si>
  <si>
    <t>Milk choc.w.mini marshmall.90g*15</t>
  </si>
  <si>
    <t>Milk choc.with lemon crisps 90g*18</t>
  </si>
  <si>
    <t>Milk choc. with raspberries and coconut 90g*18</t>
  </si>
  <si>
    <t>Milk choc.w.crumbled hazel.90g*18</t>
  </si>
  <si>
    <t>Milk choc.w.salt.caramel 90g*18</t>
  </si>
  <si>
    <t>Milk choc.w.pop.strawberry 90g*18</t>
  </si>
  <si>
    <t>Salt corn crisp in milk chocolate glaze 105g</t>
  </si>
  <si>
    <t>Salt corn cris.in milk c.gl.90g</t>
  </si>
  <si>
    <t>Sweet rice crisps in milk c.gl.90g</t>
  </si>
  <si>
    <t>Tehniskais-finanšu piedāvājums</t>
  </si>
  <si>
    <t>Tilpums, Mērvienība
L/gb./kg.</t>
  </si>
  <si>
    <t>Vienības cena, EUR
Bez PVN</t>
  </si>
  <si>
    <t>Vienības cena, EUR
ar PVN</t>
  </si>
  <si>
    <t>Pretendentam ir jāņem vērā, ka pasūtītāja Tehniskajā – finanšu piedāvājuma norādītie standarti, zīmoli (ražotāji) vai iekārtu un preču modeļi vai markas ir pasūtītāja prasības aprakstoši, bet ne ierobežojoši. Pretendents piedāvājumā drīkst iekļaut produkciju, risinājumus, kas ir ekvivalenti pasūtītāja norādītajiem standartiem, zīmoliem un preču markām.</t>
  </si>
  <si>
    <t>Konfekšu kārbas</t>
  </si>
  <si>
    <t>Šokolādes tāfelītes</t>
  </si>
  <si>
    <t>Impulsa produkti</t>
  </si>
  <si>
    <t>Šokolādes konfektes (fasētas)</t>
  </si>
  <si>
    <t>Šokolādes konfektes (sver.)</t>
  </si>
  <si>
    <t>Zefīrs (fasēts)</t>
  </si>
  <si>
    <t>Zefīrs (sver.)</t>
  </si>
  <si>
    <t>Karameles (fasētas)</t>
  </si>
  <si>
    <t>Karameles (sver.)</t>
  </si>
  <si>
    <t>Augļi šokolādē</t>
  </si>
  <si>
    <t>Dražejas (fasētas)</t>
  </si>
  <si>
    <t>Marmelāde (fasēta)</t>
  </si>
  <si>
    <t>Marmelāde (sver.)</t>
  </si>
  <si>
    <t>Vafeles (fasētas)</t>
  </si>
  <si>
    <t>Vafeles (sver.)</t>
  </si>
  <si>
    <t>Vafeļu tortes</t>
  </si>
  <si>
    <t>Cepumi (fasēti)</t>
  </si>
  <si>
    <t>Cepumi (sver.)</t>
  </si>
  <si>
    <t>Sulu konfektes</t>
  </si>
  <si>
    <t>Ekskluzīvie produkti</t>
  </si>
  <si>
    <t>Šok. Konf. izlase ar pild./Balzāms 410g</t>
  </si>
  <si>
    <t>Kakao izstrādājumi</t>
  </si>
  <si>
    <t>KALEV</t>
  </si>
  <si>
    <t>Ziemassvētku piedāvājums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</si>
</sst>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
  </numFmts>
  <fonts count="28" x14ac:knownFonts="1">
    <font>
      <sz val="10"/>
      <name val="Arial"/>
      <charset val="186"/>
    </font>
    <font>
      <sz val="16"/>
      <name val="Arial"/>
      <family val="2"/>
      <charset val="186"/>
    </font>
    <font>
      <sz val="10"/>
      <color indexed="8"/>
      <name val="Arial"/>
      <family val="2"/>
      <charset val="186"/>
    </font>
    <font>
      <sz val="10"/>
      <name val="Arial"/>
      <family val="2"/>
      <charset val="186"/>
    </font>
    <font>
      <b/>
      <sz val="10"/>
      <name val="Arial"/>
      <family val="2"/>
      <charset val="186"/>
    </font>
    <font>
      <sz val="11"/>
      <color indexed="8"/>
      <name val="Calibri"/>
      <family val="2"/>
      <charset val="186"/>
    </font>
    <font>
      <sz val="11"/>
      <color indexed="8"/>
      <name val="Calibri"/>
      <family val="2"/>
      <charset val="186"/>
    </font>
    <font>
      <sz val="10"/>
      <name val="Arial"/>
      <family val="2"/>
      <charset val="204"/>
    </font>
    <font>
      <sz val="11"/>
      <color theme="1"/>
      <name val="Calibri"/>
      <family val="2"/>
      <charset val="186"/>
      <scheme val="minor"/>
    </font>
    <font>
      <sz val="11"/>
      <color theme="0"/>
      <name val="Calibri"/>
      <family val="2"/>
      <charset val="186"/>
      <scheme val="minor"/>
    </font>
    <font>
      <sz val="11"/>
      <color rgb="FF9C0006"/>
      <name val="Calibri"/>
      <family val="2"/>
      <charset val="186"/>
      <scheme val="minor"/>
    </font>
    <font>
      <b/>
      <sz val="11"/>
      <color rgb="FFFA7D00"/>
      <name val="Calibri"/>
      <family val="2"/>
      <charset val="186"/>
      <scheme val="minor"/>
    </font>
    <font>
      <b/>
      <sz val="11"/>
      <color theme="0"/>
      <name val="Calibri"/>
      <family val="2"/>
      <charset val="186"/>
      <scheme val="minor"/>
    </font>
    <font>
      <i/>
      <sz val="11"/>
      <color rgb="FF7F7F7F"/>
      <name val="Calibri"/>
      <family val="2"/>
      <charset val="186"/>
      <scheme val="minor"/>
    </font>
    <font>
      <sz val="11"/>
      <color rgb="FF006100"/>
      <name val="Calibri"/>
      <family val="2"/>
      <charset val="186"/>
      <scheme val="min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3F3F76"/>
      <name val="Calibri"/>
      <family val="2"/>
      <charset val="186"/>
      <scheme val="minor"/>
    </font>
    <font>
      <sz val="11"/>
      <color rgb="FFFA7D00"/>
      <name val="Calibri"/>
      <family val="2"/>
      <charset val="186"/>
      <scheme val="minor"/>
    </font>
    <font>
      <sz val="11"/>
      <color rgb="FF9C6500"/>
      <name val="Calibri"/>
      <family val="2"/>
      <charset val="186"/>
      <scheme val="minor"/>
    </font>
    <font>
      <b/>
      <sz val="11"/>
      <color rgb="FF3F3F3F"/>
      <name val="Calibri"/>
      <family val="2"/>
      <charset val="186"/>
      <scheme val="minor"/>
    </font>
    <font>
      <b/>
      <sz val="18"/>
      <color theme="3"/>
      <name val="Cambria"/>
      <family val="2"/>
      <charset val="186"/>
      <scheme val="major"/>
    </font>
    <font>
      <b/>
      <sz val="11"/>
      <color theme="1"/>
      <name val="Calibri"/>
      <family val="2"/>
      <charset val="186"/>
      <scheme val="minor"/>
    </font>
    <font>
      <sz val="11"/>
      <color rgb="FFFF0000"/>
      <name val="Calibri"/>
      <family val="2"/>
      <charset val="186"/>
      <scheme val="minor"/>
    </font>
    <font>
      <sz val="10"/>
      <color rgb="FFFF0000"/>
      <name val="Arial"/>
      <family val="2"/>
      <charset val="186"/>
    </font>
    <font>
      <sz val="10"/>
      <color theme="1"/>
      <name val="Arial"/>
      <family val="2"/>
      <charset val="186"/>
    </font>
    <font>
      <sz val="12"/>
      <name val="Times New Roman"/>
      <family val="1"/>
      <charset val="186"/>
    </font>
  </fonts>
  <fills count="35">
    <fill>
      <patternFill patternType="none"/>
    </fill>
    <fill>
      <patternFill patternType="gray125"/>
    </fill>
    <fill>
      <patternFill patternType="solid">
        <fgColor indexed="52"/>
        <bgColor indexed="64"/>
      </patternFill>
    </fill>
    <fill>
      <patternFill patternType="solid">
        <fgColor indexed="5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0" fillId="28" borderId="0" applyNumberFormat="0" applyBorder="0" applyAlignment="0" applyProtection="0"/>
    <xf numFmtId="0" fontId="11" fillId="29" borderId="7" applyNumberFormat="0" applyAlignment="0" applyProtection="0"/>
    <xf numFmtId="0" fontId="12" fillId="30" borderId="8"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9" applyNumberFormat="0" applyFill="0" applyAlignment="0" applyProtection="0"/>
    <xf numFmtId="0" fontId="16" fillId="0" borderId="10" applyNumberFormat="0" applyFill="0" applyAlignment="0" applyProtection="0"/>
    <xf numFmtId="0" fontId="17" fillId="0" borderId="11" applyNumberFormat="0" applyFill="0" applyAlignment="0" applyProtection="0"/>
    <xf numFmtId="0" fontId="17" fillId="0" borderId="0" applyNumberFormat="0" applyFill="0" applyBorder="0" applyAlignment="0" applyProtection="0"/>
    <xf numFmtId="0" fontId="18" fillId="32" borderId="7" applyNumberFormat="0" applyAlignment="0" applyProtection="0"/>
    <xf numFmtId="0" fontId="19" fillId="0" borderId="12" applyNumberFormat="0" applyFill="0" applyAlignment="0" applyProtection="0"/>
    <xf numFmtId="0" fontId="20" fillId="33" borderId="0" applyNumberFormat="0" applyBorder="0" applyAlignment="0" applyProtection="0"/>
    <xf numFmtId="0" fontId="8" fillId="0" borderId="0"/>
    <xf numFmtId="0" fontId="3" fillId="0" borderId="0" applyNumberFormat="0" applyFill="0" applyBorder="0" applyAlignment="0" applyProtection="0"/>
    <xf numFmtId="0" fontId="5" fillId="0" borderId="0"/>
    <xf numFmtId="0" fontId="8" fillId="0" borderId="0"/>
    <xf numFmtId="0" fontId="5" fillId="0" borderId="0"/>
    <xf numFmtId="0" fontId="3" fillId="0" borderId="0"/>
    <xf numFmtId="0" fontId="5" fillId="0" borderId="0"/>
    <xf numFmtId="0" fontId="3" fillId="0" borderId="0"/>
    <xf numFmtId="0" fontId="6" fillId="34" borderId="13" applyNumberFormat="0" applyFont="0" applyAlignment="0" applyProtection="0"/>
    <xf numFmtId="0" fontId="6" fillId="34" borderId="13" applyNumberFormat="0" applyFont="0" applyAlignment="0" applyProtection="0"/>
    <xf numFmtId="0" fontId="6" fillId="34" borderId="13" applyNumberFormat="0" applyFont="0" applyAlignment="0" applyProtection="0"/>
    <xf numFmtId="0" fontId="6" fillId="34" borderId="13" applyNumberFormat="0" applyFont="0" applyAlignment="0" applyProtection="0"/>
    <xf numFmtId="0" fontId="21" fillId="29" borderId="14" applyNumberFormat="0" applyAlignment="0" applyProtection="0"/>
    <xf numFmtId="9" fontId="3" fillId="0" borderId="0" applyFont="0" applyFill="0" applyBorder="0" applyAlignment="0" applyProtection="0"/>
    <xf numFmtId="0" fontId="7" fillId="0" borderId="0"/>
    <xf numFmtId="0" fontId="3" fillId="0" borderId="0"/>
    <xf numFmtId="0" fontId="22" fillId="0" borderId="0" applyNumberFormat="0" applyFill="0" applyBorder="0" applyAlignment="0" applyProtection="0"/>
    <xf numFmtId="0" fontId="23" fillId="0" borderId="15" applyNumberFormat="0" applyFill="0" applyAlignment="0" applyProtection="0"/>
    <xf numFmtId="0" fontId="24" fillId="0" borderId="0" applyNumberFormat="0" applyFill="0" applyBorder="0" applyAlignment="0" applyProtection="0"/>
  </cellStyleXfs>
  <cellXfs count="31">
    <xf numFmtId="0" fontId="0" fillId="0" borderId="0" xfId="0"/>
    <xf numFmtId="0" fontId="2" fillId="2" borderId="1" xfId="0" applyFont="1" applyFill="1" applyBorder="1" applyAlignment="1">
      <alignment horizontal="center" vertical="center" wrapText="1"/>
    </xf>
    <xf numFmtId="1" fontId="3" fillId="0" borderId="0" xfId="0" applyNumberFormat="1"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1" fontId="3" fillId="0" borderId="1" xfId="0" applyNumberFormat="1" applyFont="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25" fillId="0" borderId="0" xfId="0" applyFont="1" applyAlignment="1">
      <alignment vertical="center"/>
    </xf>
    <xf numFmtId="0" fontId="0" fillId="0" borderId="1" xfId="0"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xf>
    <xf numFmtId="0" fontId="3" fillId="0" borderId="1" xfId="0" applyFont="1" applyFill="1" applyBorder="1" applyAlignment="1">
      <alignment vertical="center" wrapText="1"/>
    </xf>
    <xf numFmtId="0" fontId="3" fillId="0" borderId="0" xfId="0" applyFont="1" applyAlignment="1">
      <alignment vertical="center" wrapText="1"/>
    </xf>
    <xf numFmtId="49" fontId="4" fillId="3" borderId="3" xfId="0" applyNumberFormat="1" applyFont="1" applyFill="1" applyBorder="1" applyAlignment="1">
      <alignment vertical="center" wrapText="1"/>
    </xf>
    <xf numFmtId="49" fontId="4" fillId="3" borderId="4" xfId="0" applyNumberFormat="1" applyFont="1" applyFill="1" applyBorder="1" applyAlignment="1">
      <alignment vertical="center" wrapText="1"/>
    </xf>
    <xf numFmtId="49" fontId="1" fillId="0" borderId="0" xfId="0" applyNumberFormat="1" applyFont="1" applyAlignment="1">
      <alignment horizontal="center" vertical="center" wrapText="1"/>
    </xf>
    <xf numFmtId="0" fontId="26" fillId="0" borderId="1" xfId="0" applyFont="1" applyFill="1" applyBorder="1" applyAlignment="1">
      <alignment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vertical="center"/>
    </xf>
    <xf numFmtId="0" fontId="26" fillId="0" borderId="1" xfId="0" applyFont="1" applyFill="1" applyBorder="1" applyAlignment="1">
      <alignment horizontal="center" vertical="center"/>
    </xf>
    <xf numFmtId="1" fontId="3" fillId="2" borderId="6" xfId="0" applyNumberFormat="1" applyFont="1" applyFill="1" applyBorder="1" applyAlignment="1">
      <alignment vertical="center" wrapText="1"/>
    </xf>
    <xf numFmtId="0" fontId="2" fillId="2" borderId="6" xfId="0" applyFont="1" applyFill="1" applyBorder="1" applyAlignment="1">
      <alignment vertical="center"/>
    </xf>
    <xf numFmtId="49" fontId="3" fillId="2" borderId="6" xfId="0" applyNumberFormat="1" applyFont="1" applyFill="1" applyBorder="1" applyAlignment="1">
      <alignment vertical="center" wrapText="1"/>
    </xf>
    <xf numFmtId="0" fontId="2" fillId="2" borderId="2" xfId="0" applyFont="1" applyFill="1" applyBorder="1" applyAlignment="1">
      <alignment vertical="center" wrapText="1"/>
    </xf>
    <xf numFmtId="164" fontId="0" fillId="0" borderId="5" xfId="0" applyNumberFormat="1" applyFill="1" applyBorder="1" applyAlignment="1">
      <alignment horizontal="center" vertical="center" wrapText="1"/>
    </xf>
    <xf numFmtId="165" fontId="0" fillId="0" borderId="1" xfId="0" applyNumberFormat="1" applyFill="1" applyBorder="1" applyAlignment="1">
      <alignment horizontal="center" vertical="center" wrapText="1"/>
    </xf>
    <xf numFmtId="165" fontId="0" fillId="0" borderId="5" xfId="0" applyNumberFormat="1" applyFill="1" applyBorder="1" applyAlignment="1">
      <alignment horizontal="center" vertical="center" wrapText="1"/>
    </xf>
    <xf numFmtId="49" fontId="27" fillId="0" borderId="0" xfId="0" applyNumberFormat="1" applyFont="1" applyAlignment="1">
      <alignment horizontal="left" vertical="center" wrapText="1"/>
    </xf>
    <xf numFmtId="49" fontId="1" fillId="0" borderId="0" xfId="0" applyNumberFormat="1" applyFont="1" applyAlignment="1">
      <alignment horizontal="center" vertical="center" wrapText="1"/>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17 3" xfId="37"/>
    <cellStyle name="Normal 19" xfId="38"/>
    <cellStyle name="Normal 2" xfId="39"/>
    <cellStyle name="Normal 2 2" xfId="40"/>
    <cellStyle name="Normal 2 3" xfId="41"/>
    <cellStyle name="Normal 3 2" xfId="42"/>
    <cellStyle name="Normal 3 3" xfId="43"/>
    <cellStyle name="Normal 9 2" xfId="44"/>
    <cellStyle name="Note 2" xfId="45"/>
    <cellStyle name="Note 3" xfId="46"/>
    <cellStyle name="Note 4" xfId="47"/>
    <cellStyle name="Note 5" xfId="48"/>
    <cellStyle name="Output" xfId="49" builtinId="21" customBuiltin="1"/>
    <cellStyle name="Percent 3" xfId="50"/>
    <cellStyle name="Style 1" xfId="51"/>
    <cellStyle name="Style 1 2" xfId="52"/>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0"/>
  <sheetViews>
    <sheetView tabSelected="1" zoomScaleNormal="100" zoomScaleSheetLayoutView="100" workbookViewId="0">
      <pane ySplit="5" topLeftCell="A315" activePane="bottomLeft" state="frozen"/>
      <selection pane="bottomLeft" activeCell="B329" sqref="B329"/>
    </sheetView>
  </sheetViews>
  <sheetFormatPr defaultRowHeight="32.25" customHeight="1" outlineLevelCol="1" x14ac:dyDescent="0.2"/>
  <cols>
    <col min="1" max="1" width="17.5703125" style="2" customWidth="1"/>
    <col min="2" max="2" width="53.28515625" style="3" customWidth="1"/>
    <col min="3" max="3" width="65" style="3" hidden="1" customWidth="1" outlineLevel="1"/>
    <col min="4" max="4" width="17.5703125" style="4" bestFit="1" customWidth="1" collapsed="1"/>
    <col min="5" max="6" width="10.42578125" style="4" customWidth="1"/>
    <col min="7" max="7" width="12.7109375" style="4" bestFit="1" customWidth="1"/>
    <col min="8" max="8" width="11.5703125" style="4" bestFit="1" customWidth="1"/>
    <col min="9" max="9" width="5.85546875" style="3" customWidth="1"/>
    <col min="10" max="16384" width="9.140625" style="3"/>
  </cols>
  <sheetData>
    <row r="1" spans="1:8" ht="22.5" customHeight="1" x14ac:dyDescent="0.2">
      <c r="A1" s="30" t="s">
        <v>666</v>
      </c>
      <c r="B1" s="30"/>
      <c r="C1" s="30"/>
      <c r="D1" s="30"/>
      <c r="E1" s="30"/>
      <c r="F1" s="30"/>
      <c r="G1" s="30"/>
      <c r="H1" s="30"/>
    </row>
    <row r="2" spans="1:8" ht="22.5" customHeight="1" x14ac:dyDescent="0.2">
      <c r="A2" s="17"/>
      <c r="B2" s="17"/>
      <c r="C2" s="17"/>
      <c r="D2" s="17"/>
      <c r="E2" s="17"/>
      <c r="F2" s="17"/>
      <c r="G2" s="17"/>
      <c r="H2" s="17"/>
    </row>
    <row r="3" spans="1:8" ht="48" customHeight="1" x14ac:dyDescent="0.2">
      <c r="A3" s="29" t="s">
        <v>670</v>
      </c>
      <c r="B3" s="29"/>
      <c r="C3" s="29"/>
      <c r="D3" s="29"/>
      <c r="E3" s="29"/>
      <c r="F3" s="29"/>
      <c r="G3" s="29"/>
      <c r="H3" s="29"/>
    </row>
    <row r="4" spans="1:8" ht="22.5" customHeight="1" x14ac:dyDescent="0.2">
      <c r="A4" s="17"/>
      <c r="B4" s="17"/>
      <c r="C4" s="17"/>
      <c r="D4" s="17"/>
      <c r="E4" s="17"/>
      <c r="F4" s="17"/>
      <c r="G4" s="17"/>
      <c r="H4" s="17"/>
    </row>
    <row r="5" spans="1:8" ht="57" customHeight="1" x14ac:dyDescent="0.2">
      <c r="A5" s="22" t="s">
        <v>643</v>
      </c>
      <c r="B5" s="23" t="s">
        <v>0</v>
      </c>
      <c r="C5" s="23" t="s">
        <v>217</v>
      </c>
      <c r="D5" s="1" t="s">
        <v>667</v>
      </c>
      <c r="E5" s="25" t="s">
        <v>668</v>
      </c>
      <c r="F5" s="25" t="s">
        <v>669</v>
      </c>
      <c r="G5" s="24" t="s">
        <v>40</v>
      </c>
      <c r="H5" s="24" t="s">
        <v>41</v>
      </c>
    </row>
    <row r="6" spans="1:8" s="5" customFormat="1" ht="15" customHeight="1" x14ac:dyDescent="0.2">
      <c r="A6" s="15"/>
      <c r="B6" s="15" t="s">
        <v>671</v>
      </c>
      <c r="C6" s="15"/>
      <c r="D6" s="15"/>
      <c r="E6" s="15"/>
      <c r="F6" s="15"/>
      <c r="G6" s="15"/>
      <c r="H6" s="16"/>
    </row>
    <row r="7" spans="1:8" ht="15" customHeight="1" x14ac:dyDescent="0.2">
      <c r="A7" s="6">
        <f>MAX($A$6:A6)+1</f>
        <v>1</v>
      </c>
      <c r="B7" s="7" t="s">
        <v>388</v>
      </c>
      <c r="C7" s="7" t="s">
        <v>55</v>
      </c>
      <c r="D7" s="8" t="s">
        <v>13</v>
      </c>
      <c r="E7" s="27"/>
      <c r="F7" s="28">
        <f>ROUND(E7*1.21,3)</f>
        <v>0</v>
      </c>
      <c r="G7" s="8">
        <v>18</v>
      </c>
      <c r="H7" s="8">
        <v>48</v>
      </c>
    </row>
    <row r="8" spans="1:8" ht="15" customHeight="1" x14ac:dyDescent="0.2">
      <c r="A8" s="6">
        <f>MAX($A$6:A7)+1</f>
        <v>2</v>
      </c>
      <c r="B8" s="7" t="s">
        <v>389</v>
      </c>
      <c r="C8" s="7" t="s">
        <v>56</v>
      </c>
      <c r="D8" s="8" t="s">
        <v>37</v>
      </c>
      <c r="E8" s="27"/>
      <c r="F8" s="26">
        <f t="shared" ref="F8:F71" si="0">ROUND(E8*1.21,3)</f>
        <v>0</v>
      </c>
      <c r="G8" s="8">
        <v>12</v>
      </c>
      <c r="H8" s="8">
        <v>40</v>
      </c>
    </row>
    <row r="9" spans="1:8" s="9" customFormat="1" ht="15" customHeight="1" x14ac:dyDescent="0.2">
      <c r="A9" s="6">
        <f>MAX($A$6:A8)+1</f>
        <v>3</v>
      </c>
      <c r="B9" s="7" t="s">
        <v>594</v>
      </c>
      <c r="C9" s="7" t="s">
        <v>341</v>
      </c>
      <c r="D9" s="8" t="s">
        <v>295</v>
      </c>
      <c r="E9" s="27"/>
      <c r="F9" s="26">
        <f t="shared" si="0"/>
        <v>0</v>
      </c>
      <c r="G9" s="8">
        <v>12</v>
      </c>
      <c r="H9" s="8">
        <v>40</v>
      </c>
    </row>
    <row r="10" spans="1:8" ht="15" customHeight="1" x14ac:dyDescent="0.2">
      <c r="A10" s="6">
        <f>MAX($A$6:A9)+1</f>
        <v>4</v>
      </c>
      <c r="B10" s="7" t="s">
        <v>390</v>
      </c>
      <c r="C10" s="7" t="s">
        <v>340</v>
      </c>
      <c r="D10" s="8" t="s">
        <v>295</v>
      </c>
      <c r="E10" s="27"/>
      <c r="F10" s="26">
        <f t="shared" si="0"/>
        <v>0</v>
      </c>
      <c r="G10" s="8">
        <v>12</v>
      </c>
      <c r="H10" s="8">
        <v>40</v>
      </c>
    </row>
    <row r="11" spans="1:8" s="9" customFormat="1" ht="15" customHeight="1" x14ac:dyDescent="0.2">
      <c r="A11" s="6">
        <f>MAX($A$6:A10)+1</f>
        <v>5</v>
      </c>
      <c r="B11" s="18" t="s">
        <v>339</v>
      </c>
      <c r="C11" s="18" t="s">
        <v>57</v>
      </c>
      <c r="D11" s="19" t="s">
        <v>31</v>
      </c>
      <c r="E11" s="27"/>
      <c r="F11" s="26">
        <f t="shared" si="0"/>
        <v>0</v>
      </c>
      <c r="G11" s="19">
        <v>12</v>
      </c>
      <c r="H11" s="19">
        <v>40</v>
      </c>
    </row>
    <row r="12" spans="1:8" s="9" customFormat="1" ht="15" customHeight="1" x14ac:dyDescent="0.2">
      <c r="A12" s="6">
        <f>MAX($A$6:A11)+1</f>
        <v>6</v>
      </c>
      <c r="B12" s="18" t="s">
        <v>386</v>
      </c>
      <c r="C12" s="18" t="s">
        <v>344</v>
      </c>
      <c r="D12" s="19" t="s">
        <v>23</v>
      </c>
      <c r="E12" s="27"/>
      <c r="F12" s="26">
        <f t="shared" si="0"/>
        <v>0</v>
      </c>
      <c r="G12" s="19">
        <v>12</v>
      </c>
      <c r="H12" s="19">
        <v>48</v>
      </c>
    </row>
    <row r="13" spans="1:8" s="9" customFormat="1" ht="15" customHeight="1" x14ac:dyDescent="0.2">
      <c r="A13" s="6">
        <f>MAX($A$6:A12)+1</f>
        <v>7</v>
      </c>
      <c r="B13" s="18" t="s">
        <v>589</v>
      </c>
      <c r="C13" s="18" t="s">
        <v>345</v>
      </c>
      <c r="D13" s="19" t="s">
        <v>14</v>
      </c>
      <c r="E13" s="27"/>
      <c r="F13" s="26">
        <f t="shared" si="0"/>
        <v>0</v>
      </c>
      <c r="G13" s="19">
        <v>12</v>
      </c>
      <c r="H13" s="19">
        <v>42</v>
      </c>
    </row>
    <row r="14" spans="1:8" s="9" customFormat="1" ht="15" customHeight="1" x14ac:dyDescent="0.2">
      <c r="A14" s="6">
        <f>MAX($A$6:A13)+1</f>
        <v>8</v>
      </c>
      <c r="B14" s="7" t="s">
        <v>385</v>
      </c>
      <c r="C14" s="7" t="s">
        <v>384</v>
      </c>
      <c r="D14" s="8" t="s">
        <v>23</v>
      </c>
      <c r="E14" s="27"/>
      <c r="F14" s="26">
        <f t="shared" si="0"/>
        <v>0</v>
      </c>
      <c r="G14" s="8">
        <v>12</v>
      </c>
      <c r="H14" s="8">
        <v>30</v>
      </c>
    </row>
    <row r="15" spans="1:8" ht="15" customHeight="1" x14ac:dyDescent="0.2">
      <c r="A15" s="6">
        <f>MAX($A$6:A14)+1</f>
        <v>9</v>
      </c>
      <c r="B15" s="7" t="s">
        <v>224</v>
      </c>
      <c r="C15" s="7" t="s">
        <v>199</v>
      </c>
      <c r="D15" s="8" t="s">
        <v>35</v>
      </c>
      <c r="E15" s="27"/>
      <c r="F15" s="26">
        <f t="shared" si="0"/>
        <v>0</v>
      </c>
      <c r="G15" s="8">
        <v>12</v>
      </c>
      <c r="H15" s="8">
        <v>35</v>
      </c>
    </row>
    <row r="16" spans="1:8" ht="15" customHeight="1" x14ac:dyDescent="0.2">
      <c r="A16" s="6">
        <f>MAX($A$6:A15)+1</f>
        <v>10</v>
      </c>
      <c r="B16" s="7" t="s">
        <v>225</v>
      </c>
      <c r="C16" s="7" t="s">
        <v>200</v>
      </c>
      <c r="D16" s="8" t="s">
        <v>35</v>
      </c>
      <c r="E16" s="27"/>
      <c r="F16" s="26">
        <f t="shared" si="0"/>
        <v>0</v>
      </c>
      <c r="G16" s="8">
        <v>12</v>
      </c>
      <c r="H16" s="8">
        <v>35</v>
      </c>
    </row>
    <row r="17" spans="1:8" ht="15" customHeight="1" x14ac:dyDescent="0.2">
      <c r="A17" s="6">
        <f>MAX($A$6:A16)+1</f>
        <v>11</v>
      </c>
      <c r="B17" s="7" t="s">
        <v>226</v>
      </c>
      <c r="C17" s="7" t="s">
        <v>201</v>
      </c>
      <c r="D17" s="8" t="s">
        <v>35</v>
      </c>
      <c r="E17" s="27"/>
      <c r="F17" s="26">
        <f t="shared" si="0"/>
        <v>0</v>
      </c>
      <c r="G17" s="8">
        <v>12</v>
      </c>
      <c r="H17" s="8">
        <v>35</v>
      </c>
    </row>
    <row r="18" spans="1:8" ht="15" customHeight="1" x14ac:dyDescent="0.2">
      <c r="A18" s="6">
        <f>MAX($A$6:A17)+1</f>
        <v>12</v>
      </c>
      <c r="B18" s="7" t="s">
        <v>391</v>
      </c>
      <c r="C18" s="7" t="s">
        <v>202</v>
      </c>
      <c r="D18" s="8" t="s">
        <v>35</v>
      </c>
      <c r="E18" s="27"/>
      <c r="F18" s="26">
        <f t="shared" si="0"/>
        <v>0</v>
      </c>
      <c r="G18" s="8">
        <v>12</v>
      </c>
      <c r="H18" s="8">
        <v>35</v>
      </c>
    </row>
    <row r="19" spans="1:8" ht="15" customHeight="1" x14ac:dyDescent="0.2">
      <c r="A19" s="6">
        <f>MAX($A$6:A18)+1</f>
        <v>13</v>
      </c>
      <c r="B19" s="7" t="s">
        <v>227</v>
      </c>
      <c r="C19" s="7" t="s">
        <v>203</v>
      </c>
      <c r="D19" s="8" t="s">
        <v>35</v>
      </c>
      <c r="E19" s="27"/>
      <c r="F19" s="26">
        <f t="shared" si="0"/>
        <v>0</v>
      </c>
      <c r="G19" s="8">
        <v>12</v>
      </c>
      <c r="H19" s="8">
        <v>35</v>
      </c>
    </row>
    <row r="20" spans="1:8" ht="15" customHeight="1" x14ac:dyDescent="0.2">
      <c r="A20" s="6">
        <f>MAX($A$6:A19)+1</f>
        <v>14</v>
      </c>
      <c r="B20" s="7" t="s">
        <v>228</v>
      </c>
      <c r="C20" s="7" t="s">
        <v>204</v>
      </c>
      <c r="D20" s="8" t="s">
        <v>36</v>
      </c>
      <c r="E20" s="27"/>
      <c r="F20" s="26">
        <f t="shared" si="0"/>
        <v>0</v>
      </c>
      <c r="G20" s="8">
        <v>12</v>
      </c>
      <c r="H20" s="8">
        <v>56</v>
      </c>
    </row>
    <row r="21" spans="1:8" ht="15" customHeight="1" x14ac:dyDescent="0.2">
      <c r="A21" s="6">
        <f>MAX($A$6:A20)+1</f>
        <v>15</v>
      </c>
      <c r="B21" s="7" t="s">
        <v>229</v>
      </c>
      <c r="C21" s="7" t="s">
        <v>205</v>
      </c>
      <c r="D21" s="8" t="s">
        <v>36</v>
      </c>
      <c r="E21" s="27"/>
      <c r="F21" s="26">
        <f t="shared" si="0"/>
        <v>0</v>
      </c>
      <c r="G21" s="8">
        <v>12</v>
      </c>
      <c r="H21" s="8">
        <v>56</v>
      </c>
    </row>
    <row r="22" spans="1:8" ht="15" customHeight="1" x14ac:dyDescent="0.2">
      <c r="A22" s="6">
        <f>MAX($A$6:A21)+1</f>
        <v>16</v>
      </c>
      <c r="B22" s="7" t="s">
        <v>392</v>
      </c>
      <c r="C22" s="7" t="s">
        <v>206</v>
      </c>
      <c r="D22" s="8" t="s">
        <v>36</v>
      </c>
      <c r="E22" s="27"/>
      <c r="F22" s="26">
        <f t="shared" si="0"/>
        <v>0</v>
      </c>
      <c r="G22" s="8">
        <v>12</v>
      </c>
      <c r="H22" s="8">
        <v>56</v>
      </c>
    </row>
    <row r="23" spans="1:8" ht="15" customHeight="1" x14ac:dyDescent="0.2">
      <c r="A23" s="6">
        <f>MAX($A$6:A22)+1</f>
        <v>17</v>
      </c>
      <c r="B23" s="7" t="s">
        <v>393</v>
      </c>
      <c r="C23" s="7" t="s">
        <v>207</v>
      </c>
      <c r="D23" s="8" t="s">
        <v>36</v>
      </c>
      <c r="E23" s="27"/>
      <c r="F23" s="26">
        <f t="shared" si="0"/>
        <v>0</v>
      </c>
      <c r="G23" s="8">
        <v>12</v>
      </c>
      <c r="H23" s="8">
        <v>56</v>
      </c>
    </row>
    <row r="24" spans="1:8" ht="15" customHeight="1" x14ac:dyDescent="0.2">
      <c r="A24" s="6">
        <f>MAX($A$6:A23)+1</f>
        <v>18</v>
      </c>
      <c r="B24" s="7" t="s">
        <v>394</v>
      </c>
      <c r="C24" s="7" t="s">
        <v>299</v>
      </c>
      <c r="D24" s="8" t="s">
        <v>51</v>
      </c>
      <c r="E24" s="27"/>
      <c r="F24" s="26">
        <f t="shared" si="0"/>
        <v>0</v>
      </c>
      <c r="G24" s="8">
        <v>12</v>
      </c>
      <c r="H24" s="8">
        <v>78</v>
      </c>
    </row>
    <row r="25" spans="1:8" ht="15" customHeight="1" x14ac:dyDescent="0.2">
      <c r="A25" s="6">
        <f>MAX($A$6:A24)+1</f>
        <v>19</v>
      </c>
      <c r="B25" s="7" t="s">
        <v>230</v>
      </c>
      <c r="C25" s="7" t="s">
        <v>208</v>
      </c>
      <c r="D25" s="8" t="s">
        <v>26</v>
      </c>
      <c r="E25" s="27"/>
      <c r="F25" s="26">
        <f t="shared" si="0"/>
        <v>0</v>
      </c>
      <c r="G25" s="8">
        <v>14</v>
      </c>
      <c r="H25" s="8">
        <v>64</v>
      </c>
    </row>
    <row r="26" spans="1:8" ht="15.75" customHeight="1" x14ac:dyDescent="0.2">
      <c r="A26" s="6">
        <f>MAX($A$6:A25)+1</f>
        <v>20</v>
      </c>
      <c r="B26" s="7" t="s">
        <v>231</v>
      </c>
      <c r="C26" s="7" t="s">
        <v>209</v>
      </c>
      <c r="D26" s="8" t="s">
        <v>26</v>
      </c>
      <c r="E26" s="27"/>
      <c r="F26" s="26">
        <f t="shared" si="0"/>
        <v>0</v>
      </c>
      <c r="G26" s="8">
        <v>14</v>
      </c>
      <c r="H26" s="8">
        <v>64</v>
      </c>
    </row>
    <row r="27" spans="1:8" ht="13.5" customHeight="1" x14ac:dyDescent="0.2">
      <c r="A27" s="6">
        <f>MAX($A$6:A26)+1</f>
        <v>21</v>
      </c>
      <c r="B27" s="7" t="s">
        <v>395</v>
      </c>
      <c r="C27" s="7" t="s">
        <v>261</v>
      </c>
      <c r="D27" s="8" t="s">
        <v>18</v>
      </c>
      <c r="E27" s="27"/>
      <c r="F27" s="26">
        <f t="shared" si="0"/>
        <v>0</v>
      </c>
      <c r="G27" s="8">
        <v>12</v>
      </c>
      <c r="H27" s="8">
        <v>78</v>
      </c>
    </row>
    <row r="28" spans="1:8" ht="13.5" customHeight="1" x14ac:dyDescent="0.2">
      <c r="A28" s="6">
        <f>MAX($A$6:A27)+1</f>
        <v>22</v>
      </c>
      <c r="B28" s="7" t="s">
        <v>510</v>
      </c>
      <c r="C28" s="7" t="s">
        <v>622</v>
      </c>
      <c r="D28" s="8" t="s">
        <v>18</v>
      </c>
      <c r="E28" s="27"/>
      <c r="F28" s="26">
        <f t="shared" si="0"/>
        <v>0</v>
      </c>
      <c r="G28" s="8">
        <v>12</v>
      </c>
      <c r="H28" s="8">
        <v>78</v>
      </c>
    </row>
    <row r="29" spans="1:8" ht="15" customHeight="1" x14ac:dyDescent="0.2">
      <c r="A29" s="6">
        <f>MAX($A$6:A28)+1</f>
        <v>23</v>
      </c>
      <c r="B29" s="7" t="s">
        <v>396</v>
      </c>
      <c r="C29" s="7" t="s">
        <v>262</v>
      </c>
      <c r="D29" s="8" t="s">
        <v>54</v>
      </c>
      <c r="E29" s="27"/>
      <c r="F29" s="26">
        <f t="shared" si="0"/>
        <v>0</v>
      </c>
      <c r="G29" s="8">
        <v>12</v>
      </c>
      <c r="H29" s="8">
        <v>78</v>
      </c>
    </row>
    <row r="30" spans="1:8" ht="15" customHeight="1" x14ac:dyDescent="0.2">
      <c r="A30" s="6">
        <f>MAX($A$6:A29)+1</f>
        <v>24</v>
      </c>
      <c r="B30" s="7" t="s">
        <v>509</v>
      </c>
      <c r="C30" s="7" t="s">
        <v>623</v>
      </c>
      <c r="D30" s="8" t="s">
        <v>14</v>
      </c>
      <c r="E30" s="27"/>
      <c r="F30" s="26">
        <f t="shared" si="0"/>
        <v>0</v>
      </c>
      <c r="G30" s="8">
        <v>10</v>
      </c>
      <c r="H30" s="8">
        <v>48</v>
      </c>
    </row>
    <row r="31" spans="1:8" s="9" customFormat="1" ht="15" customHeight="1" x14ac:dyDescent="0.2">
      <c r="A31" s="6">
        <f>MAX($A$6:A30)+1</f>
        <v>25</v>
      </c>
      <c r="B31" s="7" t="s">
        <v>397</v>
      </c>
      <c r="C31" s="7" t="s">
        <v>58</v>
      </c>
      <c r="D31" s="8" t="s">
        <v>48</v>
      </c>
      <c r="E31" s="27"/>
      <c r="F31" s="26">
        <f t="shared" si="0"/>
        <v>0</v>
      </c>
      <c r="G31" s="8">
        <v>12</v>
      </c>
      <c r="H31" s="8">
        <v>64</v>
      </c>
    </row>
    <row r="32" spans="1:8" ht="15" customHeight="1" x14ac:dyDescent="0.2">
      <c r="A32" s="6">
        <f>MAX($A$6:A31)+1</f>
        <v>26</v>
      </c>
      <c r="B32" s="7" t="s">
        <v>175</v>
      </c>
      <c r="C32" s="7" t="s">
        <v>59</v>
      </c>
      <c r="D32" s="8" t="s">
        <v>48</v>
      </c>
      <c r="E32" s="27"/>
      <c r="F32" s="26">
        <f t="shared" si="0"/>
        <v>0</v>
      </c>
      <c r="G32" s="8">
        <v>12</v>
      </c>
      <c r="H32" s="8">
        <v>64</v>
      </c>
    </row>
    <row r="33" spans="1:8" ht="15" customHeight="1" x14ac:dyDescent="0.2">
      <c r="A33" s="6">
        <f>MAX($A$6:A32)+1</f>
        <v>27</v>
      </c>
      <c r="B33" s="7" t="s">
        <v>398</v>
      </c>
      <c r="C33" s="7" t="s">
        <v>60</v>
      </c>
      <c r="D33" s="8" t="s">
        <v>29</v>
      </c>
      <c r="E33" s="27"/>
      <c r="F33" s="26">
        <f t="shared" si="0"/>
        <v>0</v>
      </c>
      <c r="G33" s="8">
        <v>12</v>
      </c>
      <c r="H33" s="8">
        <v>48</v>
      </c>
    </row>
    <row r="34" spans="1:8" s="9" customFormat="1" ht="15" customHeight="1" x14ac:dyDescent="0.2">
      <c r="A34" s="6">
        <f>MAX($A$6:A33)+1</f>
        <v>28</v>
      </c>
      <c r="B34" s="18" t="s">
        <v>375</v>
      </c>
      <c r="C34" s="18" t="s">
        <v>61</v>
      </c>
      <c r="D34" s="19" t="s">
        <v>24</v>
      </c>
      <c r="E34" s="27"/>
      <c r="F34" s="26">
        <f t="shared" si="0"/>
        <v>0</v>
      </c>
      <c r="G34" s="19">
        <v>12</v>
      </c>
      <c r="H34" s="19">
        <v>48</v>
      </c>
    </row>
    <row r="35" spans="1:8" ht="15" customHeight="1" x14ac:dyDescent="0.2">
      <c r="A35" s="6">
        <f>MAX($A$6:A34)+1</f>
        <v>29</v>
      </c>
      <c r="B35" s="20" t="s">
        <v>232</v>
      </c>
      <c r="C35" s="18" t="s">
        <v>62</v>
      </c>
      <c r="D35" s="21" t="s">
        <v>13</v>
      </c>
      <c r="E35" s="27"/>
      <c r="F35" s="26">
        <f t="shared" si="0"/>
        <v>0</v>
      </c>
      <c r="G35" s="21">
        <v>24</v>
      </c>
      <c r="H35" s="21">
        <v>63</v>
      </c>
    </row>
    <row r="36" spans="1:8" ht="15" customHeight="1" x14ac:dyDescent="0.2">
      <c r="A36" s="6">
        <f>MAX($A$6:A35)+1</f>
        <v>30</v>
      </c>
      <c r="B36" s="20" t="s">
        <v>399</v>
      </c>
      <c r="C36" s="18" t="s">
        <v>360</v>
      </c>
      <c r="D36" s="21" t="s">
        <v>19</v>
      </c>
      <c r="E36" s="27"/>
      <c r="F36" s="26">
        <f t="shared" si="0"/>
        <v>0</v>
      </c>
      <c r="G36" s="21">
        <v>6</v>
      </c>
      <c r="H36" s="21">
        <v>99</v>
      </c>
    </row>
    <row r="37" spans="1:8" ht="15" customHeight="1" x14ac:dyDescent="0.2">
      <c r="A37" s="6">
        <f>MAX($A$6:A36)+1</f>
        <v>31</v>
      </c>
      <c r="B37" s="18" t="s">
        <v>1</v>
      </c>
      <c r="C37" s="18" t="s">
        <v>63</v>
      </c>
      <c r="D37" s="19" t="s">
        <v>30</v>
      </c>
      <c r="E37" s="27"/>
      <c r="F37" s="26">
        <f t="shared" si="0"/>
        <v>0</v>
      </c>
      <c r="G37" s="19">
        <v>8</v>
      </c>
      <c r="H37" s="19">
        <v>64</v>
      </c>
    </row>
    <row r="38" spans="1:8" ht="15" customHeight="1" x14ac:dyDescent="0.2">
      <c r="A38" s="6">
        <f>MAX($A$6:A37)+1</f>
        <v>32</v>
      </c>
      <c r="B38" s="18" t="s">
        <v>2</v>
      </c>
      <c r="C38" s="18" t="s">
        <v>64</v>
      </c>
      <c r="D38" s="19" t="s">
        <v>26</v>
      </c>
      <c r="E38" s="27"/>
      <c r="F38" s="26">
        <f t="shared" si="0"/>
        <v>0</v>
      </c>
      <c r="G38" s="19">
        <v>10</v>
      </c>
      <c r="H38" s="19">
        <v>100</v>
      </c>
    </row>
    <row r="39" spans="1:8" ht="15" customHeight="1" x14ac:dyDescent="0.2">
      <c r="A39" s="6">
        <f>MAX($A$6:A38)+1</f>
        <v>33</v>
      </c>
      <c r="B39" s="18" t="s">
        <v>233</v>
      </c>
      <c r="C39" s="18" t="s">
        <v>130</v>
      </c>
      <c r="D39" s="19" t="s">
        <v>26</v>
      </c>
      <c r="E39" s="27"/>
      <c r="F39" s="26">
        <f t="shared" si="0"/>
        <v>0</v>
      </c>
      <c r="G39" s="19">
        <v>10</v>
      </c>
      <c r="H39" s="19">
        <v>90</v>
      </c>
    </row>
    <row r="40" spans="1:8" ht="15" customHeight="1" x14ac:dyDescent="0.2">
      <c r="A40" s="6">
        <f>MAX($A$6:A39)+1</f>
        <v>34</v>
      </c>
      <c r="B40" s="18" t="s">
        <v>400</v>
      </c>
      <c r="C40" s="18" t="s">
        <v>351</v>
      </c>
      <c r="D40" s="19" t="s">
        <v>28</v>
      </c>
      <c r="E40" s="27"/>
      <c r="F40" s="26">
        <f t="shared" si="0"/>
        <v>0</v>
      </c>
      <c r="G40" s="19">
        <v>12</v>
      </c>
      <c r="H40" s="19">
        <v>108</v>
      </c>
    </row>
    <row r="41" spans="1:8" ht="15" customHeight="1" x14ac:dyDescent="0.2">
      <c r="A41" s="6">
        <f>MAX($A$6:A40)+1</f>
        <v>35</v>
      </c>
      <c r="B41" s="18" t="s">
        <v>401</v>
      </c>
      <c r="C41" s="18" t="s">
        <v>352</v>
      </c>
      <c r="D41" s="19" t="s">
        <v>28</v>
      </c>
      <c r="E41" s="27"/>
      <c r="F41" s="26">
        <f t="shared" si="0"/>
        <v>0</v>
      </c>
      <c r="G41" s="19">
        <v>12</v>
      </c>
      <c r="H41" s="19">
        <v>108</v>
      </c>
    </row>
    <row r="42" spans="1:8" s="9" customFormat="1" ht="12.75" x14ac:dyDescent="0.2">
      <c r="A42" s="6">
        <f>MAX($A$6:A41)+1</f>
        <v>36</v>
      </c>
      <c r="B42" s="18" t="s">
        <v>376</v>
      </c>
      <c r="C42" s="18" t="s">
        <v>173</v>
      </c>
      <c r="D42" s="19" t="s">
        <v>172</v>
      </c>
      <c r="E42" s="27"/>
      <c r="F42" s="26">
        <f t="shared" si="0"/>
        <v>0</v>
      </c>
      <c r="G42" s="19">
        <v>12</v>
      </c>
      <c r="H42" s="19">
        <v>42</v>
      </c>
    </row>
    <row r="43" spans="1:8" s="5" customFormat="1" ht="15" customHeight="1" x14ac:dyDescent="0.2">
      <c r="A43" s="15"/>
      <c r="B43" s="15" t="s">
        <v>672</v>
      </c>
      <c r="C43" s="15"/>
      <c r="D43" s="15"/>
      <c r="E43" s="15"/>
      <c r="F43" s="15"/>
      <c r="G43" s="15"/>
      <c r="H43" s="16"/>
    </row>
    <row r="44" spans="1:8" ht="15" customHeight="1" x14ac:dyDescent="0.2">
      <c r="A44" s="6">
        <f>MAX($A$6:A43)+1</f>
        <v>37</v>
      </c>
      <c r="B44" s="13" t="s">
        <v>301</v>
      </c>
      <c r="C44" s="7" t="s">
        <v>65</v>
      </c>
      <c r="D44" s="11" t="s">
        <v>52</v>
      </c>
      <c r="E44" s="27"/>
      <c r="F44" s="26">
        <f t="shared" si="0"/>
        <v>0</v>
      </c>
      <c r="G44" s="11">
        <v>9</v>
      </c>
      <c r="H44" s="11">
        <v>300</v>
      </c>
    </row>
    <row r="45" spans="1:8" ht="15" customHeight="1" x14ac:dyDescent="0.2">
      <c r="A45" s="6">
        <f>MAX($A$6:A44)+1</f>
        <v>38</v>
      </c>
      <c r="B45" s="13" t="s">
        <v>641</v>
      </c>
      <c r="C45" s="7"/>
      <c r="D45" s="11" t="s">
        <v>52</v>
      </c>
      <c r="E45" s="27"/>
      <c r="F45" s="26">
        <f t="shared" si="0"/>
        <v>0</v>
      </c>
      <c r="G45" s="11">
        <v>9</v>
      </c>
      <c r="H45" s="11">
        <v>300</v>
      </c>
    </row>
    <row r="46" spans="1:8" ht="15" customHeight="1" x14ac:dyDescent="0.2">
      <c r="A46" s="6">
        <f>MAX($A$6:A45)+1</f>
        <v>39</v>
      </c>
      <c r="B46" s="7" t="s">
        <v>348</v>
      </c>
      <c r="C46" s="7" t="s">
        <v>353</v>
      </c>
      <c r="D46" s="8" t="s">
        <v>52</v>
      </c>
      <c r="E46" s="27"/>
      <c r="F46" s="26">
        <f t="shared" si="0"/>
        <v>0</v>
      </c>
      <c r="G46" s="8">
        <v>11</v>
      </c>
      <c r="H46" s="8">
        <v>300</v>
      </c>
    </row>
    <row r="47" spans="1:8" ht="15" customHeight="1" x14ac:dyDescent="0.2">
      <c r="A47" s="6">
        <f>MAX($A$6:A46)+1</f>
        <v>40</v>
      </c>
      <c r="B47" s="7" t="s">
        <v>349</v>
      </c>
      <c r="C47" s="7" t="s">
        <v>354</v>
      </c>
      <c r="D47" s="8" t="s">
        <v>52</v>
      </c>
      <c r="E47" s="27"/>
      <c r="F47" s="26">
        <f t="shared" si="0"/>
        <v>0</v>
      </c>
      <c r="G47" s="8">
        <v>11</v>
      </c>
      <c r="H47" s="8">
        <v>300</v>
      </c>
    </row>
    <row r="48" spans="1:8" ht="15" customHeight="1" x14ac:dyDescent="0.2">
      <c r="A48" s="6">
        <f>MAX($A$6:A47)+1</f>
        <v>41</v>
      </c>
      <c r="B48" s="7" t="s">
        <v>512</v>
      </c>
      <c r="C48" s="7" t="s">
        <v>609</v>
      </c>
      <c r="D48" s="8" t="s">
        <v>52</v>
      </c>
      <c r="E48" s="27"/>
      <c r="F48" s="26">
        <f t="shared" si="0"/>
        <v>0</v>
      </c>
      <c r="G48" s="8">
        <v>11</v>
      </c>
      <c r="H48" s="8">
        <v>300</v>
      </c>
    </row>
    <row r="49" spans="1:8" s="9" customFormat="1" ht="15" customHeight="1" x14ac:dyDescent="0.2">
      <c r="A49" s="6">
        <f>MAX($A$6:A48)+1</f>
        <v>42</v>
      </c>
      <c r="B49" s="18" t="s">
        <v>590</v>
      </c>
      <c r="C49" s="18" t="s">
        <v>355</v>
      </c>
      <c r="D49" s="19" t="s">
        <v>52</v>
      </c>
      <c r="E49" s="27"/>
      <c r="F49" s="26">
        <f t="shared" si="0"/>
        <v>0</v>
      </c>
      <c r="G49" s="19">
        <v>9</v>
      </c>
      <c r="H49" s="19">
        <v>300</v>
      </c>
    </row>
    <row r="50" spans="1:8" ht="15" customHeight="1" x14ac:dyDescent="0.2">
      <c r="A50" s="6">
        <f>MAX($A$6:A49)+1</f>
        <v>43</v>
      </c>
      <c r="B50" s="18" t="s">
        <v>350</v>
      </c>
      <c r="C50" s="18" t="s">
        <v>356</v>
      </c>
      <c r="D50" s="19" t="s">
        <v>52</v>
      </c>
      <c r="E50" s="27"/>
      <c r="F50" s="26">
        <f t="shared" si="0"/>
        <v>0</v>
      </c>
      <c r="G50" s="19">
        <v>9</v>
      </c>
      <c r="H50" s="19">
        <v>300</v>
      </c>
    </row>
    <row r="51" spans="1:8" ht="15" customHeight="1" x14ac:dyDescent="0.2">
      <c r="A51" s="6">
        <f>MAX($A$6:A50)+1</f>
        <v>44</v>
      </c>
      <c r="B51" s="18" t="s">
        <v>493</v>
      </c>
      <c r="C51" s="18" t="s">
        <v>498</v>
      </c>
      <c r="D51" s="19" t="s">
        <v>52</v>
      </c>
      <c r="E51" s="27"/>
      <c r="F51" s="26">
        <f t="shared" si="0"/>
        <v>0</v>
      </c>
      <c r="G51" s="19">
        <v>11</v>
      </c>
      <c r="H51" s="19">
        <v>300</v>
      </c>
    </row>
    <row r="52" spans="1:8" ht="15" customHeight="1" x14ac:dyDescent="0.2">
      <c r="A52" s="6">
        <f>MAX($A$6:A51)+1</f>
        <v>45</v>
      </c>
      <c r="B52" s="18" t="s">
        <v>494</v>
      </c>
      <c r="C52" s="18" t="s">
        <v>499</v>
      </c>
      <c r="D52" s="19" t="s">
        <v>52</v>
      </c>
      <c r="E52" s="27"/>
      <c r="F52" s="26">
        <f t="shared" si="0"/>
        <v>0</v>
      </c>
      <c r="G52" s="19">
        <v>11</v>
      </c>
      <c r="H52" s="19">
        <v>300</v>
      </c>
    </row>
    <row r="53" spans="1:8" ht="15" customHeight="1" x14ac:dyDescent="0.2">
      <c r="A53" s="6">
        <f>MAX($A$6:A52)+1</f>
        <v>46</v>
      </c>
      <c r="B53" s="18" t="s">
        <v>495</v>
      </c>
      <c r="C53" s="18" t="s">
        <v>500</v>
      </c>
      <c r="D53" s="19" t="s">
        <v>52</v>
      </c>
      <c r="E53" s="27"/>
      <c r="F53" s="26">
        <f t="shared" si="0"/>
        <v>0</v>
      </c>
      <c r="G53" s="19">
        <v>11</v>
      </c>
      <c r="H53" s="19">
        <v>300</v>
      </c>
    </row>
    <row r="54" spans="1:8" s="9" customFormat="1" ht="14.25" customHeight="1" x14ac:dyDescent="0.2">
      <c r="A54" s="6">
        <f>MAX($A$6:A53)+1</f>
        <v>47</v>
      </c>
      <c r="B54" s="18" t="s">
        <v>596</v>
      </c>
      <c r="C54" s="18" t="s">
        <v>66</v>
      </c>
      <c r="D54" s="19" t="s">
        <v>18</v>
      </c>
      <c r="E54" s="27"/>
      <c r="F54" s="26">
        <f t="shared" si="0"/>
        <v>0</v>
      </c>
      <c r="G54" s="19">
        <v>20</v>
      </c>
      <c r="H54" s="19">
        <v>273</v>
      </c>
    </row>
    <row r="55" spans="1:8" ht="14.25" customHeight="1" x14ac:dyDescent="0.2">
      <c r="A55" s="6">
        <f>MAX($A$6:A54)+1</f>
        <v>48</v>
      </c>
      <c r="B55" s="18" t="s">
        <v>507</v>
      </c>
      <c r="C55" s="18" t="s">
        <v>610</v>
      </c>
      <c r="D55" s="19" t="s">
        <v>18</v>
      </c>
      <c r="E55" s="27"/>
      <c r="F55" s="26">
        <f t="shared" si="0"/>
        <v>0</v>
      </c>
      <c r="G55" s="19">
        <v>17</v>
      </c>
      <c r="H55" s="19">
        <v>273</v>
      </c>
    </row>
    <row r="56" spans="1:8" ht="14.25" customHeight="1" x14ac:dyDescent="0.2">
      <c r="A56" s="6">
        <f>MAX($A$6:A55)+1</f>
        <v>49</v>
      </c>
      <c r="B56" s="18" t="s">
        <v>508</v>
      </c>
      <c r="C56" s="18" t="s">
        <v>611</v>
      </c>
      <c r="D56" s="19" t="s">
        <v>18</v>
      </c>
      <c r="E56" s="27"/>
      <c r="F56" s="26">
        <f t="shared" si="0"/>
        <v>0</v>
      </c>
      <c r="G56" s="19">
        <v>17</v>
      </c>
      <c r="H56" s="19">
        <v>273</v>
      </c>
    </row>
    <row r="57" spans="1:8" ht="15" customHeight="1" x14ac:dyDescent="0.2">
      <c r="A57" s="6">
        <f>MAX($A$6:A56)+1</f>
        <v>50</v>
      </c>
      <c r="B57" s="18" t="s">
        <v>505</v>
      </c>
      <c r="C57" s="18" t="s">
        <v>612</v>
      </c>
      <c r="D57" s="19" t="s">
        <v>18</v>
      </c>
      <c r="E57" s="27"/>
      <c r="F57" s="26">
        <f t="shared" si="0"/>
        <v>0</v>
      </c>
      <c r="G57" s="19">
        <v>17</v>
      </c>
      <c r="H57" s="19">
        <v>273</v>
      </c>
    </row>
    <row r="58" spans="1:8" ht="15" customHeight="1" x14ac:dyDescent="0.2">
      <c r="A58" s="6">
        <f>MAX($A$6:A57)+1</f>
        <v>51</v>
      </c>
      <c r="B58" s="18" t="s">
        <v>506</v>
      </c>
      <c r="C58" s="18" t="s">
        <v>613</v>
      </c>
      <c r="D58" s="19" t="s">
        <v>18</v>
      </c>
      <c r="E58" s="27"/>
      <c r="F58" s="26">
        <f t="shared" si="0"/>
        <v>0</v>
      </c>
      <c r="G58" s="19">
        <v>17</v>
      </c>
      <c r="H58" s="19">
        <v>273</v>
      </c>
    </row>
    <row r="59" spans="1:8" ht="15" customHeight="1" x14ac:dyDescent="0.2">
      <c r="A59" s="6">
        <f>MAX($A$6:A58)+1</f>
        <v>52</v>
      </c>
      <c r="B59" s="18" t="s">
        <v>402</v>
      </c>
      <c r="C59" s="18" t="s">
        <v>67</v>
      </c>
      <c r="D59" s="19" t="s">
        <v>17</v>
      </c>
      <c r="E59" s="27"/>
      <c r="F59" s="26">
        <f t="shared" si="0"/>
        <v>0</v>
      </c>
      <c r="G59" s="19">
        <v>14</v>
      </c>
      <c r="H59" s="19">
        <v>238</v>
      </c>
    </row>
    <row r="60" spans="1:8" ht="15" customHeight="1" x14ac:dyDescent="0.2">
      <c r="A60" s="6">
        <f>MAX($A$6:A59)+1</f>
        <v>53</v>
      </c>
      <c r="B60" s="18" t="s">
        <v>518</v>
      </c>
      <c r="C60" s="18" t="s">
        <v>614</v>
      </c>
      <c r="D60" s="19" t="s">
        <v>20</v>
      </c>
      <c r="E60" s="27"/>
      <c r="F60" s="26">
        <f t="shared" si="0"/>
        <v>0</v>
      </c>
      <c r="G60" s="19">
        <v>14</v>
      </c>
      <c r="H60" s="19">
        <v>238</v>
      </c>
    </row>
    <row r="61" spans="1:8" s="9" customFormat="1" ht="15" customHeight="1" x14ac:dyDescent="0.2">
      <c r="A61" s="6">
        <f>MAX($A$6:A60)+1</f>
        <v>54</v>
      </c>
      <c r="B61" s="18" t="s">
        <v>597</v>
      </c>
      <c r="C61" s="18" t="s">
        <v>68</v>
      </c>
      <c r="D61" s="19" t="s">
        <v>20</v>
      </c>
      <c r="E61" s="27"/>
      <c r="F61" s="26">
        <f t="shared" si="0"/>
        <v>0</v>
      </c>
      <c r="G61" s="19">
        <v>14</v>
      </c>
      <c r="H61" s="19">
        <v>238</v>
      </c>
    </row>
    <row r="62" spans="1:8" ht="15" customHeight="1" x14ac:dyDescent="0.2">
      <c r="A62" s="6">
        <f>MAX($A$6:A61)+1</f>
        <v>55</v>
      </c>
      <c r="B62" s="18" t="s">
        <v>519</v>
      </c>
      <c r="C62" s="18" t="s">
        <v>615</v>
      </c>
      <c r="D62" s="19" t="s">
        <v>20</v>
      </c>
      <c r="E62" s="27"/>
      <c r="F62" s="26">
        <f t="shared" si="0"/>
        <v>0</v>
      </c>
      <c r="G62" s="19">
        <v>14</v>
      </c>
      <c r="H62" s="19">
        <v>238</v>
      </c>
    </row>
    <row r="63" spans="1:8" ht="15" customHeight="1" x14ac:dyDescent="0.2">
      <c r="A63" s="6">
        <f>MAX($A$6:A62)+1</f>
        <v>56</v>
      </c>
      <c r="B63" s="18" t="s">
        <v>644</v>
      </c>
      <c r="C63" s="18" t="s">
        <v>656</v>
      </c>
      <c r="D63" s="19" t="s">
        <v>20</v>
      </c>
      <c r="E63" s="27"/>
      <c r="F63" s="26">
        <f t="shared" si="0"/>
        <v>0</v>
      </c>
      <c r="G63" s="19">
        <v>15</v>
      </c>
      <c r="H63" s="19">
        <v>273</v>
      </c>
    </row>
    <row r="64" spans="1:8" ht="15" customHeight="1" x14ac:dyDescent="0.2">
      <c r="A64" s="6">
        <f>MAX($A$6:A63)+1</f>
        <v>57</v>
      </c>
      <c r="B64" s="18" t="s">
        <v>645</v>
      </c>
      <c r="C64" s="18" t="s">
        <v>657</v>
      </c>
      <c r="D64" s="19" t="s">
        <v>20</v>
      </c>
      <c r="E64" s="27"/>
      <c r="F64" s="26">
        <f t="shared" si="0"/>
        <v>0</v>
      </c>
      <c r="G64" s="19">
        <v>15</v>
      </c>
      <c r="H64" s="19">
        <v>273</v>
      </c>
    </row>
    <row r="65" spans="1:8" ht="15" customHeight="1" x14ac:dyDescent="0.2">
      <c r="A65" s="6">
        <f>MAX($A$6:A64)+1</f>
        <v>58</v>
      </c>
      <c r="B65" s="18" t="s">
        <v>646</v>
      </c>
      <c r="C65" s="18" t="s">
        <v>658</v>
      </c>
      <c r="D65" s="19" t="s">
        <v>20</v>
      </c>
      <c r="E65" s="27"/>
      <c r="F65" s="26">
        <f t="shared" si="0"/>
        <v>0</v>
      </c>
      <c r="G65" s="19">
        <v>18</v>
      </c>
      <c r="H65" s="19">
        <v>273</v>
      </c>
    </row>
    <row r="66" spans="1:8" ht="15" customHeight="1" x14ac:dyDescent="0.2">
      <c r="A66" s="6">
        <f>MAX($A$6:A65)+1</f>
        <v>59</v>
      </c>
      <c r="B66" s="18" t="s">
        <v>647</v>
      </c>
      <c r="C66" s="18" t="s">
        <v>659</v>
      </c>
      <c r="D66" s="19" t="s">
        <v>20</v>
      </c>
      <c r="E66" s="27"/>
      <c r="F66" s="26">
        <f t="shared" si="0"/>
        <v>0</v>
      </c>
      <c r="G66" s="19">
        <v>18</v>
      </c>
      <c r="H66" s="19">
        <v>273</v>
      </c>
    </row>
    <row r="67" spans="1:8" ht="15" customHeight="1" x14ac:dyDescent="0.2">
      <c r="A67" s="6">
        <f>MAX($A$6:A66)+1</f>
        <v>60</v>
      </c>
      <c r="B67" s="18" t="s">
        <v>648</v>
      </c>
      <c r="C67" s="18" t="s">
        <v>655</v>
      </c>
      <c r="D67" s="19" t="s">
        <v>20</v>
      </c>
      <c r="E67" s="27"/>
      <c r="F67" s="26">
        <f t="shared" si="0"/>
        <v>0</v>
      </c>
      <c r="G67" s="19">
        <v>18</v>
      </c>
      <c r="H67" s="19">
        <v>273</v>
      </c>
    </row>
    <row r="68" spans="1:8" s="9" customFormat="1" ht="15" customHeight="1" x14ac:dyDescent="0.2">
      <c r="A68" s="6">
        <f>MAX($A$6:A67)+1</f>
        <v>61</v>
      </c>
      <c r="B68" s="18" t="s">
        <v>649</v>
      </c>
      <c r="C68" s="18" t="s">
        <v>660</v>
      </c>
      <c r="D68" s="19" t="s">
        <v>20</v>
      </c>
      <c r="E68" s="27"/>
      <c r="F68" s="26">
        <f t="shared" si="0"/>
        <v>0</v>
      </c>
      <c r="G68" s="19">
        <v>18</v>
      </c>
      <c r="H68" s="19">
        <v>273</v>
      </c>
    </row>
    <row r="69" spans="1:8" s="9" customFormat="1" ht="15" customHeight="1" x14ac:dyDescent="0.2">
      <c r="A69" s="6">
        <f>MAX($A$6:A68)+1</f>
        <v>62</v>
      </c>
      <c r="B69" s="18" t="s">
        <v>650</v>
      </c>
      <c r="C69" s="18" t="s">
        <v>661</v>
      </c>
      <c r="D69" s="19" t="s">
        <v>20</v>
      </c>
      <c r="E69" s="27"/>
      <c r="F69" s="26">
        <f t="shared" si="0"/>
        <v>0</v>
      </c>
      <c r="G69" s="19">
        <v>18</v>
      </c>
      <c r="H69" s="19">
        <v>273</v>
      </c>
    </row>
    <row r="70" spans="1:8" ht="15" customHeight="1" x14ac:dyDescent="0.2">
      <c r="A70" s="6">
        <f>MAX($A$6:A69)+1</f>
        <v>63</v>
      </c>
      <c r="B70" s="18" t="s">
        <v>651</v>
      </c>
      <c r="C70" s="18" t="s">
        <v>662</v>
      </c>
      <c r="D70" s="19" t="s">
        <v>20</v>
      </c>
      <c r="E70" s="27"/>
      <c r="F70" s="26">
        <f t="shared" si="0"/>
        <v>0</v>
      </c>
      <c r="G70" s="19">
        <v>18</v>
      </c>
      <c r="H70" s="19">
        <v>273</v>
      </c>
    </row>
    <row r="71" spans="1:8" ht="15" customHeight="1" x14ac:dyDescent="0.2">
      <c r="A71" s="6">
        <f>MAX($A$6:A70)+1</f>
        <v>64</v>
      </c>
      <c r="B71" s="18" t="s">
        <v>471</v>
      </c>
      <c r="C71" s="18" t="s">
        <v>481</v>
      </c>
      <c r="D71" s="19" t="s">
        <v>20</v>
      </c>
      <c r="E71" s="27"/>
      <c r="F71" s="26">
        <f t="shared" si="0"/>
        <v>0</v>
      </c>
      <c r="G71" s="19">
        <v>18</v>
      </c>
      <c r="H71" s="19">
        <v>273</v>
      </c>
    </row>
    <row r="72" spans="1:8" ht="15" customHeight="1" x14ac:dyDescent="0.2">
      <c r="A72" s="6">
        <f>MAX($A$6:A71)+1</f>
        <v>65</v>
      </c>
      <c r="B72" s="18" t="s">
        <v>472</v>
      </c>
      <c r="C72" s="18" t="s">
        <v>482</v>
      </c>
      <c r="D72" s="19" t="s">
        <v>20</v>
      </c>
      <c r="E72" s="27"/>
      <c r="F72" s="26">
        <f t="shared" ref="F72:F135" si="1">ROUND(E72*1.21,3)</f>
        <v>0</v>
      </c>
      <c r="G72" s="19">
        <v>18</v>
      </c>
      <c r="H72" s="19">
        <v>273</v>
      </c>
    </row>
    <row r="73" spans="1:8" s="9" customFormat="1" ht="15" customHeight="1" x14ac:dyDescent="0.2">
      <c r="A73" s="6">
        <f>MAX($A$6:A72)+1</f>
        <v>66</v>
      </c>
      <c r="B73" s="18" t="s">
        <v>377</v>
      </c>
      <c r="C73" s="18" t="s">
        <v>69</v>
      </c>
      <c r="D73" s="19" t="s">
        <v>18</v>
      </c>
      <c r="E73" s="27"/>
      <c r="F73" s="26">
        <f t="shared" si="1"/>
        <v>0</v>
      </c>
      <c r="G73" s="19">
        <v>18</v>
      </c>
      <c r="H73" s="19">
        <v>273</v>
      </c>
    </row>
    <row r="74" spans="1:8" ht="15" customHeight="1" x14ac:dyDescent="0.2">
      <c r="A74" s="6">
        <f>MAX($A$6:A73)+1</f>
        <v>67</v>
      </c>
      <c r="B74" s="12" t="s">
        <v>403</v>
      </c>
      <c r="C74" s="7" t="s">
        <v>70</v>
      </c>
      <c r="D74" s="11" t="s">
        <v>18</v>
      </c>
      <c r="E74" s="27"/>
      <c r="F74" s="26">
        <f t="shared" si="1"/>
        <v>0</v>
      </c>
      <c r="G74" s="11">
        <v>15</v>
      </c>
      <c r="H74" s="11">
        <v>360</v>
      </c>
    </row>
    <row r="75" spans="1:8" ht="15" customHeight="1" x14ac:dyDescent="0.2">
      <c r="A75" s="6">
        <f>MAX($A$6:A74)+1</f>
        <v>68</v>
      </c>
      <c r="B75" s="13" t="s">
        <v>404</v>
      </c>
      <c r="C75" s="7" t="s">
        <v>71</v>
      </c>
      <c r="D75" s="11" t="s">
        <v>18</v>
      </c>
      <c r="E75" s="27"/>
      <c r="F75" s="26">
        <f t="shared" si="1"/>
        <v>0</v>
      </c>
      <c r="G75" s="11">
        <v>12</v>
      </c>
      <c r="H75" s="11">
        <v>360</v>
      </c>
    </row>
    <row r="76" spans="1:8" ht="15" customHeight="1" x14ac:dyDescent="0.2">
      <c r="A76" s="6">
        <f>MAX($A$6:A75)+1</f>
        <v>69</v>
      </c>
      <c r="B76" s="13" t="s">
        <v>405</v>
      </c>
      <c r="C76" s="7" t="s">
        <v>72</v>
      </c>
      <c r="D76" s="11" t="s">
        <v>18</v>
      </c>
      <c r="E76" s="27"/>
      <c r="F76" s="26">
        <f t="shared" si="1"/>
        <v>0</v>
      </c>
      <c r="G76" s="11">
        <v>12</v>
      </c>
      <c r="H76" s="11">
        <v>360</v>
      </c>
    </row>
    <row r="77" spans="1:8" ht="15" customHeight="1" x14ac:dyDescent="0.2">
      <c r="A77" s="6">
        <f>MAX($A$6:A76)+1</f>
        <v>70</v>
      </c>
      <c r="B77" s="12" t="s">
        <v>234</v>
      </c>
      <c r="C77" s="7" t="s">
        <v>73</v>
      </c>
      <c r="D77" s="11" t="s">
        <v>18</v>
      </c>
      <c r="E77" s="27"/>
      <c r="F77" s="26">
        <f t="shared" si="1"/>
        <v>0</v>
      </c>
      <c r="G77" s="11">
        <v>15</v>
      </c>
      <c r="H77" s="11">
        <v>360</v>
      </c>
    </row>
    <row r="78" spans="1:8" s="9" customFormat="1" ht="14.25" customHeight="1" x14ac:dyDescent="0.2">
      <c r="A78" s="6">
        <f>MAX($A$6:A77)+1</f>
        <v>71</v>
      </c>
      <c r="B78" s="18" t="s">
        <v>406</v>
      </c>
      <c r="C78" s="18" t="s">
        <v>74</v>
      </c>
      <c r="D78" s="19" t="s">
        <v>18</v>
      </c>
      <c r="E78" s="27"/>
      <c r="F78" s="26">
        <f t="shared" si="1"/>
        <v>0</v>
      </c>
      <c r="G78" s="19">
        <v>15</v>
      </c>
      <c r="H78" s="19">
        <v>336</v>
      </c>
    </row>
    <row r="79" spans="1:8" ht="14.25" customHeight="1" x14ac:dyDescent="0.2">
      <c r="A79" s="6">
        <f>MAX($A$6:A78)+1</f>
        <v>72</v>
      </c>
      <c r="B79" s="18" t="s">
        <v>513</v>
      </c>
      <c r="C79" s="18" t="s">
        <v>616</v>
      </c>
      <c r="D79" s="19" t="s">
        <v>18</v>
      </c>
      <c r="E79" s="27"/>
      <c r="F79" s="26">
        <f t="shared" si="1"/>
        <v>0</v>
      </c>
      <c r="G79" s="19">
        <v>19</v>
      </c>
      <c r="H79" s="19">
        <v>273</v>
      </c>
    </row>
    <row r="80" spans="1:8" s="9" customFormat="1" ht="15" customHeight="1" x14ac:dyDescent="0.2">
      <c r="A80" s="6">
        <f>MAX($A$6:A79)+1</f>
        <v>73</v>
      </c>
      <c r="B80" s="18" t="s">
        <v>407</v>
      </c>
      <c r="C80" s="18" t="s">
        <v>75</v>
      </c>
      <c r="D80" s="19" t="s">
        <v>18</v>
      </c>
      <c r="E80" s="27"/>
      <c r="F80" s="26">
        <f t="shared" si="1"/>
        <v>0</v>
      </c>
      <c r="G80" s="19">
        <v>15</v>
      </c>
      <c r="H80" s="19">
        <v>336</v>
      </c>
    </row>
    <row r="81" spans="1:8" ht="15" customHeight="1" x14ac:dyDescent="0.2">
      <c r="A81" s="6">
        <f>MAX($A$6:A80)+1</f>
        <v>74</v>
      </c>
      <c r="B81" s="18" t="s">
        <v>514</v>
      </c>
      <c r="C81" s="18" t="s">
        <v>617</v>
      </c>
      <c r="D81" s="19" t="s">
        <v>18</v>
      </c>
      <c r="E81" s="27"/>
      <c r="F81" s="26">
        <f t="shared" si="1"/>
        <v>0</v>
      </c>
      <c r="G81" s="19">
        <v>19</v>
      </c>
      <c r="H81" s="19">
        <v>273</v>
      </c>
    </row>
    <row r="82" spans="1:8" s="9" customFormat="1" ht="15" customHeight="1" x14ac:dyDescent="0.2">
      <c r="A82" s="6">
        <f>MAX($A$6:A81)+1</f>
        <v>75</v>
      </c>
      <c r="B82" s="18" t="s">
        <v>408</v>
      </c>
      <c r="C82" s="18" t="s">
        <v>76</v>
      </c>
      <c r="D82" s="19" t="s">
        <v>18</v>
      </c>
      <c r="E82" s="27"/>
      <c r="F82" s="26">
        <f t="shared" si="1"/>
        <v>0</v>
      </c>
      <c r="G82" s="19">
        <v>15</v>
      </c>
      <c r="H82" s="19">
        <v>336</v>
      </c>
    </row>
    <row r="83" spans="1:8" ht="15" customHeight="1" x14ac:dyDescent="0.2">
      <c r="A83" s="6">
        <f>MAX($A$6:A82)+1</f>
        <v>76</v>
      </c>
      <c r="B83" s="18" t="s">
        <v>515</v>
      </c>
      <c r="C83" s="18" t="s">
        <v>618</v>
      </c>
      <c r="D83" s="19" t="s">
        <v>18</v>
      </c>
      <c r="E83" s="27"/>
      <c r="F83" s="26">
        <f t="shared" si="1"/>
        <v>0</v>
      </c>
      <c r="G83" s="19">
        <v>19</v>
      </c>
      <c r="H83" s="19">
        <v>273</v>
      </c>
    </row>
    <row r="84" spans="1:8" s="9" customFormat="1" ht="15" customHeight="1" x14ac:dyDescent="0.2">
      <c r="A84" s="6">
        <f>MAX($A$6:A83)+1</f>
        <v>77</v>
      </c>
      <c r="B84" s="18" t="s">
        <v>409</v>
      </c>
      <c r="C84" s="18" t="s">
        <v>77</v>
      </c>
      <c r="D84" s="19" t="s">
        <v>18</v>
      </c>
      <c r="E84" s="27"/>
      <c r="F84" s="26">
        <f t="shared" si="1"/>
        <v>0</v>
      </c>
      <c r="G84" s="19">
        <v>15</v>
      </c>
      <c r="H84" s="19">
        <v>336</v>
      </c>
    </row>
    <row r="85" spans="1:8" ht="15" customHeight="1" x14ac:dyDescent="0.2">
      <c r="A85" s="6">
        <f>MAX($A$6:A84)+1</f>
        <v>78</v>
      </c>
      <c r="B85" s="18" t="s">
        <v>516</v>
      </c>
      <c r="C85" s="18" t="s">
        <v>619</v>
      </c>
      <c r="D85" s="19" t="s">
        <v>18</v>
      </c>
      <c r="E85" s="27"/>
      <c r="F85" s="26">
        <f t="shared" si="1"/>
        <v>0</v>
      </c>
      <c r="G85" s="19">
        <v>19</v>
      </c>
      <c r="H85" s="19">
        <v>273</v>
      </c>
    </row>
    <row r="86" spans="1:8" ht="15" customHeight="1" x14ac:dyDescent="0.2">
      <c r="A86" s="6">
        <f>MAX($A$6:A85)+1</f>
        <v>79</v>
      </c>
      <c r="B86" s="18" t="s">
        <v>42</v>
      </c>
      <c r="C86" s="18" t="s">
        <v>78</v>
      </c>
      <c r="D86" s="19" t="s">
        <v>18</v>
      </c>
      <c r="E86" s="27"/>
      <c r="F86" s="26">
        <f t="shared" si="1"/>
        <v>0</v>
      </c>
      <c r="G86" s="19">
        <v>15</v>
      </c>
      <c r="H86" s="19">
        <v>336</v>
      </c>
    </row>
    <row r="87" spans="1:8" ht="15" customHeight="1" x14ac:dyDescent="0.2">
      <c r="A87" s="6">
        <f>MAX($A$6:A86)+1</f>
        <v>80</v>
      </c>
      <c r="B87" s="18" t="s">
        <v>517</v>
      </c>
      <c r="C87" s="18" t="s">
        <v>620</v>
      </c>
      <c r="D87" s="19" t="s">
        <v>18</v>
      </c>
      <c r="E87" s="27"/>
      <c r="F87" s="26">
        <f t="shared" si="1"/>
        <v>0</v>
      </c>
      <c r="G87" s="19">
        <v>19</v>
      </c>
      <c r="H87" s="19">
        <v>273</v>
      </c>
    </row>
    <row r="88" spans="1:8" s="9" customFormat="1" ht="15" customHeight="1" x14ac:dyDescent="0.2">
      <c r="A88" s="6">
        <f>MAX($A$6:A87)+1</f>
        <v>81</v>
      </c>
      <c r="B88" s="18" t="s">
        <v>378</v>
      </c>
      <c r="C88" s="18" t="s">
        <v>210</v>
      </c>
      <c r="D88" s="19" t="s">
        <v>18</v>
      </c>
      <c r="E88" s="27"/>
      <c r="F88" s="26">
        <f t="shared" si="1"/>
        <v>0</v>
      </c>
      <c r="G88" s="19">
        <v>15</v>
      </c>
      <c r="H88" s="19">
        <v>336</v>
      </c>
    </row>
    <row r="89" spans="1:8" ht="15" customHeight="1" x14ac:dyDescent="0.2">
      <c r="A89" s="6">
        <f>MAX($A$6:A88)+1</f>
        <v>82</v>
      </c>
      <c r="B89" s="18" t="s">
        <v>235</v>
      </c>
      <c r="C89" s="18" t="s">
        <v>79</v>
      </c>
      <c r="D89" s="19" t="s">
        <v>18</v>
      </c>
      <c r="E89" s="27"/>
      <c r="F89" s="26">
        <f t="shared" si="1"/>
        <v>0</v>
      </c>
      <c r="G89" s="19">
        <v>21</v>
      </c>
      <c r="H89" s="19">
        <v>160</v>
      </c>
    </row>
    <row r="90" spans="1:8" ht="15" customHeight="1" x14ac:dyDescent="0.2">
      <c r="A90" s="6">
        <f>MAX($A$6:A89)+1</f>
        <v>83</v>
      </c>
      <c r="B90" s="18" t="s">
        <v>607</v>
      </c>
      <c r="C90" s="18" t="s">
        <v>608</v>
      </c>
      <c r="D90" s="19" t="s">
        <v>18</v>
      </c>
      <c r="E90" s="27"/>
      <c r="F90" s="26">
        <f t="shared" si="1"/>
        <v>0</v>
      </c>
      <c r="G90" s="19">
        <v>21</v>
      </c>
      <c r="H90" s="19">
        <v>160</v>
      </c>
    </row>
    <row r="91" spans="1:8" ht="15" customHeight="1" x14ac:dyDescent="0.2">
      <c r="A91" s="6">
        <f>MAX($A$6:A90)+1</f>
        <v>84</v>
      </c>
      <c r="B91" s="18" t="s">
        <v>511</v>
      </c>
      <c r="C91" s="18" t="s">
        <v>621</v>
      </c>
      <c r="D91" s="19" t="s">
        <v>18</v>
      </c>
      <c r="E91" s="27"/>
      <c r="F91" s="26">
        <f t="shared" si="1"/>
        <v>0</v>
      </c>
      <c r="G91" s="19">
        <v>21</v>
      </c>
      <c r="H91" s="19">
        <v>160</v>
      </c>
    </row>
    <row r="92" spans="1:8" ht="15" customHeight="1" x14ac:dyDescent="0.2">
      <c r="A92" s="6">
        <f>MAX($A$6:A91)+1</f>
        <v>85</v>
      </c>
      <c r="B92" s="20" t="s">
        <v>176</v>
      </c>
      <c r="C92" s="18" t="s">
        <v>80</v>
      </c>
      <c r="D92" s="19" t="s">
        <v>18</v>
      </c>
      <c r="E92" s="27"/>
      <c r="F92" s="26">
        <f t="shared" si="1"/>
        <v>0</v>
      </c>
      <c r="G92" s="19">
        <v>15</v>
      </c>
      <c r="H92" s="19">
        <v>360</v>
      </c>
    </row>
    <row r="93" spans="1:8" s="9" customFormat="1" ht="15" customHeight="1" x14ac:dyDescent="0.2">
      <c r="A93" s="6">
        <f>MAX($A$6:A92)+1</f>
        <v>86</v>
      </c>
      <c r="B93" s="20" t="s">
        <v>177</v>
      </c>
      <c r="C93" s="18" t="s">
        <v>81</v>
      </c>
      <c r="D93" s="19" t="s">
        <v>18</v>
      </c>
      <c r="E93" s="27"/>
      <c r="F93" s="26">
        <f t="shared" si="1"/>
        <v>0</v>
      </c>
      <c r="G93" s="19">
        <v>15</v>
      </c>
      <c r="H93" s="19">
        <v>360</v>
      </c>
    </row>
    <row r="94" spans="1:8" ht="15" customHeight="1" x14ac:dyDescent="0.2">
      <c r="A94" s="6">
        <f>MAX($A$6:A93)+1</f>
        <v>87</v>
      </c>
      <c r="B94" s="20" t="s">
        <v>410</v>
      </c>
      <c r="C94" s="18" t="s">
        <v>82</v>
      </c>
      <c r="D94" s="19" t="s">
        <v>18</v>
      </c>
      <c r="E94" s="27"/>
      <c r="F94" s="26">
        <f t="shared" si="1"/>
        <v>0</v>
      </c>
      <c r="G94" s="19">
        <v>15</v>
      </c>
      <c r="H94" s="19">
        <v>360</v>
      </c>
    </row>
    <row r="95" spans="1:8" ht="15" customHeight="1" x14ac:dyDescent="0.2">
      <c r="A95" s="6">
        <f>MAX($A$6:A94)+1</f>
        <v>88</v>
      </c>
      <c r="B95" s="18" t="s">
        <v>43</v>
      </c>
      <c r="C95" s="18" t="s">
        <v>83</v>
      </c>
      <c r="D95" s="19" t="s">
        <v>32</v>
      </c>
      <c r="E95" s="27"/>
      <c r="F95" s="26">
        <f t="shared" si="1"/>
        <v>0</v>
      </c>
      <c r="G95" s="19">
        <v>15</v>
      </c>
      <c r="H95" s="19">
        <v>720</v>
      </c>
    </row>
    <row r="96" spans="1:8" s="9" customFormat="1" ht="15" customHeight="1" x14ac:dyDescent="0.2">
      <c r="A96" s="6">
        <f>MAX($A$6:A95)+1</f>
        <v>89</v>
      </c>
      <c r="B96" s="18" t="s">
        <v>379</v>
      </c>
      <c r="C96" s="18" t="s">
        <v>84</v>
      </c>
      <c r="D96" s="19" t="s">
        <v>32</v>
      </c>
      <c r="E96" s="27"/>
      <c r="F96" s="26">
        <f t="shared" si="1"/>
        <v>0</v>
      </c>
      <c r="G96" s="19">
        <v>15</v>
      </c>
      <c r="H96" s="19">
        <v>720</v>
      </c>
    </row>
    <row r="97" spans="1:8" ht="15" customHeight="1" x14ac:dyDescent="0.2">
      <c r="A97" s="6">
        <f>MAX($A$6:A96)+1</f>
        <v>90</v>
      </c>
      <c r="B97" s="10" t="s">
        <v>178</v>
      </c>
      <c r="C97" s="7" t="s">
        <v>85</v>
      </c>
      <c r="D97" s="11" t="s">
        <v>34</v>
      </c>
      <c r="E97" s="27"/>
      <c r="F97" s="26">
        <f t="shared" si="1"/>
        <v>0</v>
      </c>
      <c r="G97" s="8">
        <v>30</v>
      </c>
      <c r="H97" s="8">
        <v>512</v>
      </c>
    </row>
    <row r="98" spans="1:8" ht="15" customHeight="1" x14ac:dyDescent="0.2">
      <c r="A98" s="6">
        <f>MAX($A$6:A97)+1</f>
        <v>91</v>
      </c>
      <c r="B98" s="10" t="s">
        <v>179</v>
      </c>
      <c r="C98" s="7" t="s">
        <v>86</v>
      </c>
      <c r="D98" s="11" t="s">
        <v>34</v>
      </c>
      <c r="E98" s="27"/>
      <c r="F98" s="26">
        <f t="shared" si="1"/>
        <v>0</v>
      </c>
      <c r="G98" s="8">
        <v>30</v>
      </c>
      <c r="H98" s="8">
        <v>512</v>
      </c>
    </row>
    <row r="99" spans="1:8" ht="15" customHeight="1" x14ac:dyDescent="0.2">
      <c r="A99" s="6">
        <f>MAX($A$6:A98)+1</f>
        <v>92</v>
      </c>
      <c r="B99" s="7" t="s">
        <v>45</v>
      </c>
      <c r="C99" s="7" t="s">
        <v>87</v>
      </c>
      <c r="D99" s="8" t="s">
        <v>33</v>
      </c>
      <c r="E99" s="27"/>
      <c r="F99" s="26">
        <f t="shared" si="1"/>
        <v>0</v>
      </c>
      <c r="G99" s="8">
        <v>40</v>
      </c>
      <c r="H99" s="8">
        <v>840</v>
      </c>
    </row>
    <row r="100" spans="1:8" ht="15" customHeight="1" x14ac:dyDescent="0.2">
      <c r="A100" s="6">
        <f>MAX($A$6:A99)+1</f>
        <v>93</v>
      </c>
      <c r="B100" s="7" t="s">
        <v>44</v>
      </c>
      <c r="C100" s="7" t="s">
        <v>88</v>
      </c>
      <c r="D100" s="8" t="s">
        <v>33</v>
      </c>
      <c r="E100" s="27"/>
      <c r="F100" s="26">
        <f t="shared" si="1"/>
        <v>0</v>
      </c>
      <c r="G100" s="8">
        <v>40</v>
      </c>
      <c r="H100" s="8">
        <v>840</v>
      </c>
    </row>
    <row r="101" spans="1:8" s="5" customFormat="1" ht="15" customHeight="1" x14ac:dyDescent="0.2">
      <c r="A101" s="15"/>
      <c r="B101" s="15" t="s">
        <v>673</v>
      </c>
      <c r="C101" s="15"/>
      <c r="D101" s="15"/>
      <c r="E101" s="15"/>
      <c r="F101" s="15"/>
      <c r="G101" s="15"/>
      <c r="H101" s="16"/>
    </row>
    <row r="102" spans="1:8" ht="15" customHeight="1" x14ac:dyDescent="0.2">
      <c r="A102" s="6">
        <f>MAX($A$6:A101)+1</f>
        <v>94</v>
      </c>
      <c r="B102" s="7" t="s">
        <v>411</v>
      </c>
      <c r="C102" s="7" t="s">
        <v>89</v>
      </c>
      <c r="D102" s="8" t="s">
        <v>25</v>
      </c>
      <c r="E102" s="27"/>
      <c r="F102" s="26">
        <f t="shared" si="1"/>
        <v>0</v>
      </c>
      <c r="G102" s="8">
        <v>28</v>
      </c>
      <c r="H102" s="8">
        <v>512</v>
      </c>
    </row>
    <row r="103" spans="1:8" ht="15" customHeight="1" x14ac:dyDescent="0.2">
      <c r="A103" s="6">
        <f>MAX($A$6:A102)+1</f>
        <v>95</v>
      </c>
      <c r="B103" s="7" t="s">
        <v>469</v>
      </c>
      <c r="C103" s="7" t="s">
        <v>483</v>
      </c>
      <c r="D103" s="8" t="s">
        <v>257</v>
      </c>
      <c r="E103" s="27"/>
      <c r="F103" s="26">
        <f t="shared" si="1"/>
        <v>0</v>
      </c>
      <c r="G103" s="8">
        <v>22</v>
      </c>
      <c r="H103" s="8">
        <v>450</v>
      </c>
    </row>
    <row r="104" spans="1:8" ht="15" customHeight="1" x14ac:dyDescent="0.2">
      <c r="A104" s="6">
        <f>MAX($A$6:A103)+1</f>
        <v>96</v>
      </c>
      <c r="B104" s="7" t="s">
        <v>412</v>
      </c>
      <c r="C104" s="7" t="s">
        <v>90</v>
      </c>
      <c r="D104" s="8" t="s">
        <v>25</v>
      </c>
      <c r="E104" s="27"/>
      <c r="F104" s="26">
        <f t="shared" si="1"/>
        <v>0</v>
      </c>
      <c r="G104" s="8">
        <v>28</v>
      </c>
      <c r="H104" s="8">
        <v>512</v>
      </c>
    </row>
    <row r="105" spans="1:8" ht="15" customHeight="1" x14ac:dyDescent="0.2">
      <c r="A105" s="6">
        <f>MAX($A$6:A104)+1</f>
        <v>97</v>
      </c>
      <c r="B105" s="7" t="s">
        <v>413</v>
      </c>
      <c r="C105" s="7" t="s">
        <v>91</v>
      </c>
      <c r="D105" s="8" t="s">
        <v>25</v>
      </c>
      <c r="E105" s="27"/>
      <c r="F105" s="26">
        <f t="shared" si="1"/>
        <v>0</v>
      </c>
      <c r="G105" s="8">
        <v>28</v>
      </c>
      <c r="H105" s="8">
        <v>512</v>
      </c>
    </row>
    <row r="106" spans="1:8" ht="15" customHeight="1" x14ac:dyDescent="0.2">
      <c r="A106" s="6">
        <f>MAX($A$6:A105)+1</f>
        <v>98</v>
      </c>
      <c r="B106" s="7" t="s">
        <v>414</v>
      </c>
      <c r="C106" s="7" t="s">
        <v>211</v>
      </c>
      <c r="D106" s="11" t="s">
        <v>25</v>
      </c>
      <c r="E106" s="27"/>
      <c r="F106" s="26">
        <f t="shared" si="1"/>
        <v>0</v>
      </c>
      <c r="G106" s="8">
        <v>28</v>
      </c>
      <c r="H106" s="8">
        <v>512</v>
      </c>
    </row>
    <row r="107" spans="1:8" ht="15" customHeight="1" x14ac:dyDescent="0.2">
      <c r="A107" s="6">
        <f>MAX($A$6:A106)+1</f>
        <v>99</v>
      </c>
      <c r="B107" s="7" t="s">
        <v>492</v>
      </c>
      <c r="C107" s="7" t="s">
        <v>501</v>
      </c>
      <c r="D107" s="8" t="s">
        <v>257</v>
      </c>
      <c r="E107" s="27"/>
      <c r="F107" s="26">
        <f t="shared" si="1"/>
        <v>0</v>
      </c>
      <c r="G107" s="8">
        <v>22</v>
      </c>
      <c r="H107" s="8">
        <v>450</v>
      </c>
    </row>
    <row r="108" spans="1:8" s="9" customFormat="1" ht="15" customHeight="1" x14ac:dyDescent="0.2">
      <c r="A108" s="6">
        <f>MAX($A$6:A107)+1</f>
        <v>100</v>
      </c>
      <c r="B108" s="18" t="s">
        <v>591</v>
      </c>
      <c r="C108" s="18" t="s">
        <v>263</v>
      </c>
      <c r="D108" s="19" t="s">
        <v>256</v>
      </c>
      <c r="E108" s="27"/>
      <c r="F108" s="26">
        <f t="shared" si="1"/>
        <v>0</v>
      </c>
      <c r="G108" s="19">
        <v>16</v>
      </c>
      <c r="H108" s="19">
        <v>480</v>
      </c>
    </row>
    <row r="109" spans="1:8" ht="15" customHeight="1" x14ac:dyDescent="0.2">
      <c r="A109" s="6">
        <f>MAX($A$6:A108)+1</f>
        <v>101</v>
      </c>
      <c r="B109" s="7" t="s">
        <v>415</v>
      </c>
      <c r="C109" s="7" t="s">
        <v>92</v>
      </c>
      <c r="D109" s="8" t="s">
        <v>25</v>
      </c>
      <c r="E109" s="27"/>
      <c r="F109" s="26">
        <f t="shared" si="1"/>
        <v>0</v>
      </c>
      <c r="G109" s="8">
        <v>16</v>
      </c>
      <c r="H109" s="8">
        <v>480</v>
      </c>
    </row>
    <row r="110" spans="1:8" ht="15" customHeight="1" x14ac:dyDescent="0.2">
      <c r="A110" s="6">
        <f>MAX($A$6:A109)+1</f>
        <v>102</v>
      </c>
      <c r="B110" s="7" t="s">
        <v>363</v>
      </c>
      <c r="C110" s="7" t="s">
        <v>364</v>
      </c>
      <c r="D110" s="8" t="s">
        <v>25</v>
      </c>
      <c r="E110" s="27"/>
      <c r="F110" s="26">
        <f t="shared" si="1"/>
        <v>0</v>
      </c>
      <c r="G110" s="8">
        <v>16</v>
      </c>
      <c r="H110" s="8">
        <v>480</v>
      </c>
    </row>
    <row r="111" spans="1:8" ht="15" customHeight="1" x14ac:dyDescent="0.2">
      <c r="A111" s="6">
        <f>MAX($A$6:A110)+1</f>
        <v>103</v>
      </c>
      <c r="B111" s="7" t="s">
        <v>180</v>
      </c>
      <c r="C111" s="7" t="s">
        <v>93</v>
      </c>
      <c r="D111" s="8" t="s">
        <v>49</v>
      </c>
      <c r="E111" s="27"/>
      <c r="F111" s="26">
        <f t="shared" si="1"/>
        <v>0</v>
      </c>
      <c r="G111" s="8">
        <v>15</v>
      </c>
      <c r="H111" s="8">
        <v>120</v>
      </c>
    </row>
    <row r="112" spans="1:8" ht="15" customHeight="1" x14ac:dyDescent="0.2">
      <c r="A112" s="6">
        <f>MAX($A$6:A111)+1</f>
        <v>104</v>
      </c>
      <c r="B112" s="7" t="s">
        <v>181</v>
      </c>
      <c r="C112" s="7" t="s">
        <v>94</v>
      </c>
      <c r="D112" s="8" t="s">
        <v>49</v>
      </c>
      <c r="E112" s="27"/>
      <c r="F112" s="26">
        <f t="shared" si="1"/>
        <v>0</v>
      </c>
      <c r="G112" s="8">
        <v>15</v>
      </c>
      <c r="H112" s="8">
        <v>120</v>
      </c>
    </row>
    <row r="113" spans="1:8" ht="15" customHeight="1" x14ac:dyDescent="0.2">
      <c r="A113" s="6">
        <f>MAX($A$6:A112)+1</f>
        <v>105</v>
      </c>
      <c r="B113" s="7" t="s">
        <v>236</v>
      </c>
      <c r="C113" s="7" t="s">
        <v>95</v>
      </c>
      <c r="D113" s="8" t="s">
        <v>25</v>
      </c>
      <c r="E113" s="27"/>
      <c r="F113" s="26">
        <f t="shared" si="1"/>
        <v>0</v>
      </c>
      <c r="G113" s="8">
        <v>18</v>
      </c>
      <c r="H113" s="8">
        <v>936</v>
      </c>
    </row>
    <row r="114" spans="1:8" ht="15" customHeight="1" x14ac:dyDescent="0.2">
      <c r="A114" s="6">
        <f>MAX($A$6:A113)+1</f>
        <v>106</v>
      </c>
      <c r="B114" s="7" t="s">
        <v>237</v>
      </c>
      <c r="C114" s="7" t="s">
        <v>96</v>
      </c>
      <c r="D114" s="8" t="s">
        <v>25</v>
      </c>
      <c r="E114" s="27"/>
      <c r="F114" s="26">
        <f t="shared" si="1"/>
        <v>0</v>
      </c>
      <c r="G114" s="8">
        <v>18</v>
      </c>
      <c r="H114" s="8">
        <v>936</v>
      </c>
    </row>
    <row r="115" spans="1:8" s="5" customFormat="1" ht="15" customHeight="1" x14ac:dyDescent="0.2">
      <c r="A115" s="15"/>
      <c r="B115" s="15" t="s">
        <v>674</v>
      </c>
      <c r="C115" s="15"/>
      <c r="D115" s="15"/>
      <c r="E115" s="15"/>
      <c r="F115" s="15"/>
      <c r="G115" s="15"/>
      <c r="H115" s="16"/>
    </row>
    <row r="116" spans="1:8" ht="15" customHeight="1" x14ac:dyDescent="0.2">
      <c r="A116" s="6">
        <f>MAX($A$6:A115)+1</f>
        <v>107</v>
      </c>
      <c r="B116" s="7" t="s">
        <v>416</v>
      </c>
      <c r="C116" s="7" t="s">
        <v>264</v>
      </c>
      <c r="D116" s="8" t="s">
        <v>50</v>
      </c>
      <c r="E116" s="27"/>
      <c r="F116" s="26">
        <f t="shared" si="1"/>
        <v>0</v>
      </c>
      <c r="G116" s="8">
        <v>18</v>
      </c>
      <c r="H116" s="8">
        <v>64</v>
      </c>
    </row>
    <row r="117" spans="1:8" ht="15" customHeight="1" x14ac:dyDescent="0.2">
      <c r="A117" s="6">
        <f>MAX($A$6:A116)+1</f>
        <v>108</v>
      </c>
      <c r="B117" s="7" t="s">
        <v>417</v>
      </c>
      <c r="C117" s="7" t="s">
        <v>265</v>
      </c>
      <c r="D117" s="8" t="s">
        <v>50</v>
      </c>
      <c r="E117" s="27"/>
      <c r="F117" s="26">
        <f t="shared" si="1"/>
        <v>0</v>
      </c>
      <c r="G117" s="8">
        <v>18</v>
      </c>
      <c r="H117" s="8">
        <v>64</v>
      </c>
    </row>
    <row r="118" spans="1:8" ht="15" customHeight="1" x14ac:dyDescent="0.2">
      <c r="A118" s="6">
        <f>MAX($A$6:A117)+1</f>
        <v>109</v>
      </c>
      <c r="B118" s="7" t="s">
        <v>418</v>
      </c>
      <c r="C118" s="7" t="s">
        <v>266</v>
      </c>
      <c r="D118" s="8" t="s">
        <v>50</v>
      </c>
      <c r="E118" s="27"/>
      <c r="F118" s="26">
        <f t="shared" si="1"/>
        <v>0</v>
      </c>
      <c r="G118" s="8">
        <v>18</v>
      </c>
      <c r="H118" s="8">
        <v>64</v>
      </c>
    </row>
    <row r="119" spans="1:8" ht="15" customHeight="1" x14ac:dyDescent="0.2">
      <c r="A119" s="6">
        <f>MAX($A$6:A118)+1</f>
        <v>110</v>
      </c>
      <c r="B119" s="7" t="s">
        <v>419</v>
      </c>
      <c r="C119" s="7" t="s">
        <v>267</v>
      </c>
      <c r="D119" s="8" t="s">
        <v>50</v>
      </c>
      <c r="E119" s="27"/>
      <c r="F119" s="26">
        <f t="shared" si="1"/>
        <v>0</v>
      </c>
      <c r="G119" s="8">
        <v>18</v>
      </c>
      <c r="H119" s="8">
        <v>64</v>
      </c>
    </row>
    <row r="120" spans="1:8" ht="15" customHeight="1" x14ac:dyDescent="0.2">
      <c r="A120" s="6">
        <f>MAX($A$6:A119)+1</f>
        <v>111</v>
      </c>
      <c r="B120" s="7" t="s">
        <v>222</v>
      </c>
      <c r="C120" s="7" t="s">
        <v>268</v>
      </c>
      <c r="D120" s="8" t="s">
        <v>50</v>
      </c>
      <c r="E120" s="27"/>
      <c r="F120" s="26">
        <f t="shared" si="1"/>
        <v>0</v>
      </c>
      <c r="G120" s="8">
        <v>18</v>
      </c>
      <c r="H120" s="8">
        <v>64</v>
      </c>
    </row>
    <row r="121" spans="1:8" ht="15" customHeight="1" x14ac:dyDescent="0.2">
      <c r="A121" s="6">
        <f>MAX($A$6:A120)+1</f>
        <v>112</v>
      </c>
      <c r="B121" s="7" t="s">
        <v>420</v>
      </c>
      <c r="C121" s="7" t="s">
        <v>269</v>
      </c>
      <c r="D121" s="8" t="s">
        <v>50</v>
      </c>
      <c r="E121" s="27"/>
      <c r="F121" s="26">
        <f t="shared" si="1"/>
        <v>0</v>
      </c>
      <c r="G121" s="8">
        <v>18</v>
      </c>
      <c r="H121" s="8">
        <v>64</v>
      </c>
    </row>
    <row r="122" spans="1:8" ht="15" customHeight="1" x14ac:dyDescent="0.2">
      <c r="A122" s="6">
        <f>MAX($A$6:A121)+1</f>
        <v>113</v>
      </c>
      <c r="B122" s="7" t="s">
        <v>421</v>
      </c>
      <c r="C122" s="7" t="s">
        <v>270</v>
      </c>
      <c r="D122" s="8" t="s">
        <v>50</v>
      </c>
      <c r="E122" s="27"/>
      <c r="F122" s="26">
        <f t="shared" si="1"/>
        <v>0</v>
      </c>
      <c r="G122" s="8">
        <v>18</v>
      </c>
      <c r="H122" s="8">
        <v>64</v>
      </c>
    </row>
    <row r="123" spans="1:8" ht="15" customHeight="1" x14ac:dyDescent="0.2">
      <c r="A123" s="6">
        <f>MAX($A$6:A122)+1</f>
        <v>114</v>
      </c>
      <c r="B123" s="7" t="s">
        <v>304</v>
      </c>
      <c r="C123" s="7" t="s">
        <v>271</v>
      </c>
      <c r="D123" s="8" t="s">
        <v>50</v>
      </c>
      <c r="E123" s="27"/>
      <c r="F123" s="26">
        <f t="shared" si="1"/>
        <v>0</v>
      </c>
      <c r="G123" s="8">
        <v>18</v>
      </c>
      <c r="H123" s="8">
        <v>64</v>
      </c>
    </row>
    <row r="124" spans="1:8" ht="15" customHeight="1" x14ac:dyDescent="0.2">
      <c r="A124" s="6">
        <f>MAX($A$6:A123)+1</f>
        <v>115</v>
      </c>
      <c r="B124" s="7" t="s">
        <v>220</v>
      </c>
      <c r="C124" s="7" t="s">
        <v>272</v>
      </c>
      <c r="D124" s="8" t="s">
        <v>50</v>
      </c>
      <c r="E124" s="27"/>
      <c r="F124" s="26">
        <f t="shared" si="1"/>
        <v>0</v>
      </c>
      <c r="G124" s="8">
        <v>18</v>
      </c>
      <c r="H124" s="8">
        <v>64</v>
      </c>
    </row>
    <row r="125" spans="1:8" ht="15" customHeight="1" x14ac:dyDescent="0.2">
      <c r="A125" s="6">
        <f>MAX($A$6:A124)+1</f>
        <v>116</v>
      </c>
      <c r="B125" s="7" t="s">
        <v>221</v>
      </c>
      <c r="C125" s="7" t="s">
        <v>273</v>
      </c>
      <c r="D125" s="8" t="s">
        <v>50</v>
      </c>
      <c r="E125" s="27"/>
      <c r="F125" s="26">
        <f t="shared" si="1"/>
        <v>0</v>
      </c>
      <c r="G125" s="8">
        <v>18</v>
      </c>
      <c r="H125" s="8">
        <v>64</v>
      </c>
    </row>
    <row r="126" spans="1:8" ht="15" customHeight="1" x14ac:dyDescent="0.2">
      <c r="A126" s="6">
        <f>MAX($A$6:A125)+1</f>
        <v>117</v>
      </c>
      <c r="B126" s="7" t="s">
        <v>223</v>
      </c>
      <c r="C126" s="7" t="s">
        <v>274</v>
      </c>
      <c r="D126" s="8" t="s">
        <v>50</v>
      </c>
      <c r="E126" s="27"/>
      <c r="F126" s="26">
        <f t="shared" si="1"/>
        <v>0</v>
      </c>
      <c r="G126" s="8">
        <v>18</v>
      </c>
      <c r="H126" s="8">
        <v>64</v>
      </c>
    </row>
    <row r="127" spans="1:8" ht="15" customHeight="1" x14ac:dyDescent="0.2">
      <c r="A127" s="6">
        <f>MAX($A$6:A126)+1</f>
        <v>118</v>
      </c>
      <c r="B127" s="7" t="s">
        <v>422</v>
      </c>
      <c r="C127" s="7" t="s">
        <v>97</v>
      </c>
      <c r="D127" s="8" t="s">
        <v>16</v>
      </c>
      <c r="E127" s="27"/>
      <c r="F127" s="26">
        <f t="shared" si="1"/>
        <v>0</v>
      </c>
      <c r="G127" s="8">
        <v>16</v>
      </c>
      <c r="H127" s="8">
        <v>108</v>
      </c>
    </row>
    <row r="128" spans="1:8" ht="15" customHeight="1" x14ac:dyDescent="0.2">
      <c r="A128" s="6">
        <f>MAX($A$6:A127)+1</f>
        <v>119</v>
      </c>
      <c r="B128" s="7" t="s">
        <v>598</v>
      </c>
      <c r="C128" s="7" t="s">
        <v>624</v>
      </c>
      <c r="D128" s="8" t="s">
        <v>22</v>
      </c>
      <c r="E128" s="27"/>
      <c r="F128" s="26">
        <f t="shared" si="1"/>
        <v>0</v>
      </c>
      <c r="G128" s="8">
        <v>14</v>
      </c>
      <c r="H128" s="8">
        <v>72</v>
      </c>
    </row>
    <row r="129" spans="1:8" s="5" customFormat="1" ht="15" customHeight="1" x14ac:dyDescent="0.2">
      <c r="A129" s="15"/>
      <c r="B129" s="15" t="s">
        <v>675</v>
      </c>
      <c r="C129" s="15"/>
      <c r="D129" s="15"/>
      <c r="E129" s="15"/>
      <c r="F129" s="15"/>
      <c r="G129" s="15"/>
      <c r="H129" s="16"/>
    </row>
    <row r="130" spans="1:8" ht="15" customHeight="1" x14ac:dyDescent="0.2">
      <c r="A130" s="6">
        <f>MAX($A$6:A129)+1</f>
        <v>120</v>
      </c>
      <c r="B130" s="7" t="s">
        <v>423</v>
      </c>
      <c r="C130" s="7" t="s">
        <v>98</v>
      </c>
      <c r="D130" s="8" t="s">
        <v>27</v>
      </c>
      <c r="E130" s="27"/>
      <c r="F130" s="26">
        <f t="shared" si="1"/>
        <v>0</v>
      </c>
      <c r="G130" s="8">
        <v>2</v>
      </c>
      <c r="H130" s="8">
        <v>256</v>
      </c>
    </row>
    <row r="131" spans="1:8" ht="15" customHeight="1" x14ac:dyDescent="0.2">
      <c r="A131" s="6">
        <f>MAX($A$6:A130)+1</f>
        <v>121</v>
      </c>
      <c r="B131" s="7" t="s">
        <v>424</v>
      </c>
      <c r="C131" s="7" t="s">
        <v>99</v>
      </c>
      <c r="D131" s="8" t="s">
        <v>27</v>
      </c>
      <c r="E131" s="27"/>
      <c r="F131" s="26">
        <f t="shared" si="1"/>
        <v>0</v>
      </c>
      <c r="G131" s="8">
        <v>2</v>
      </c>
      <c r="H131" s="8">
        <v>256</v>
      </c>
    </row>
    <row r="132" spans="1:8" ht="15" customHeight="1" x14ac:dyDescent="0.2">
      <c r="A132" s="6">
        <f>MAX($A$6:A131)+1</f>
        <v>122</v>
      </c>
      <c r="B132" s="7" t="s">
        <v>425</v>
      </c>
      <c r="C132" s="7" t="s">
        <v>100</v>
      </c>
      <c r="D132" s="8" t="s">
        <v>27</v>
      </c>
      <c r="E132" s="27"/>
      <c r="F132" s="26">
        <f t="shared" si="1"/>
        <v>0</v>
      </c>
      <c r="G132" s="8">
        <v>2</v>
      </c>
      <c r="H132" s="8">
        <v>256</v>
      </c>
    </row>
    <row r="133" spans="1:8" ht="15" customHeight="1" x14ac:dyDescent="0.2">
      <c r="A133" s="6">
        <f>MAX($A$6:A132)+1</f>
        <v>123</v>
      </c>
      <c r="B133" s="7" t="s">
        <v>426</v>
      </c>
      <c r="C133" s="7" t="s">
        <v>101</v>
      </c>
      <c r="D133" s="8" t="s">
        <v>27</v>
      </c>
      <c r="E133" s="27"/>
      <c r="F133" s="26">
        <f t="shared" si="1"/>
        <v>0</v>
      </c>
      <c r="G133" s="8">
        <v>2</v>
      </c>
      <c r="H133" s="8">
        <v>256</v>
      </c>
    </row>
    <row r="134" spans="1:8" ht="15" customHeight="1" x14ac:dyDescent="0.2">
      <c r="A134" s="6">
        <f>MAX($A$6:A133)+1</f>
        <v>124</v>
      </c>
      <c r="B134" s="7" t="s">
        <v>4</v>
      </c>
      <c r="C134" s="7" t="s">
        <v>102</v>
      </c>
      <c r="D134" s="8" t="s">
        <v>27</v>
      </c>
      <c r="E134" s="27"/>
      <c r="F134" s="26">
        <f t="shared" si="1"/>
        <v>0</v>
      </c>
      <c r="G134" s="8">
        <v>2</v>
      </c>
      <c r="H134" s="8">
        <v>168</v>
      </c>
    </row>
    <row r="135" spans="1:8" ht="15" customHeight="1" x14ac:dyDescent="0.2">
      <c r="A135" s="6">
        <f>MAX($A$6:A134)+1</f>
        <v>125</v>
      </c>
      <c r="B135" s="7" t="s">
        <v>182</v>
      </c>
      <c r="C135" s="7" t="s">
        <v>103</v>
      </c>
      <c r="D135" s="8" t="s">
        <v>27</v>
      </c>
      <c r="E135" s="27"/>
      <c r="F135" s="26">
        <f t="shared" si="1"/>
        <v>0</v>
      </c>
      <c r="G135" s="8">
        <v>2</v>
      </c>
      <c r="H135" s="8">
        <v>224</v>
      </c>
    </row>
    <row r="136" spans="1:8" ht="15" customHeight="1" x14ac:dyDescent="0.2">
      <c r="A136" s="6">
        <f>MAX($A$6:A135)+1</f>
        <v>126</v>
      </c>
      <c r="B136" s="7" t="s">
        <v>238</v>
      </c>
      <c r="C136" s="7" t="s">
        <v>104</v>
      </c>
      <c r="D136" s="8" t="s">
        <v>27</v>
      </c>
      <c r="E136" s="27"/>
      <c r="F136" s="26">
        <f t="shared" ref="F136:F198" si="2">ROUND(E136*1.21,3)</f>
        <v>0</v>
      </c>
      <c r="G136" s="8">
        <v>2</v>
      </c>
      <c r="H136" s="8">
        <v>224</v>
      </c>
    </row>
    <row r="137" spans="1:8" ht="15.75" customHeight="1" x14ac:dyDescent="0.2">
      <c r="A137" s="6">
        <f>MAX($A$6:A136)+1</f>
        <v>127</v>
      </c>
      <c r="B137" s="7" t="s">
        <v>307</v>
      </c>
      <c r="C137" s="7" t="s">
        <v>312</v>
      </c>
      <c r="D137" s="8" t="s">
        <v>27</v>
      </c>
      <c r="E137" s="27"/>
      <c r="F137" s="26">
        <f t="shared" si="2"/>
        <v>0</v>
      </c>
      <c r="G137" s="8">
        <v>2</v>
      </c>
      <c r="H137" s="8">
        <v>224</v>
      </c>
    </row>
    <row r="138" spans="1:8" s="9" customFormat="1" ht="15" customHeight="1" x14ac:dyDescent="0.2">
      <c r="A138" s="6">
        <f>MAX($A$6:A137)+1</f>
        <v>128</v>
      </c>
      <c r="B138" s="18" t="s">
        <v>381</v>
      </c>
      <c r="C138" s="18" t="s">
        <v>213</v>
      </c>
      <c r="D138" s="19" t="s">
        <v>27</v>
      </c>
      <c r="E138" s="27"/>
      <c r="F138" s="26">
        <f t="shared" si="2"/>
        <v>0</v>
      </c>
      <c r="G138" s="19">
        <v>2</v>
      </c>
      <c r="H138" s="19">
        <v>224</v>
      </c>
    </row>
    <row r="139" spans="1:8" s="9" customFormat="1" ht="15" customHeight="1" x14ac:dyDescent="0.2">
      <c r="A139" s="6">
        <f>MAX($A$6:A138)+1</f>
        <v>129</v>
      </c>
      <c r="B139" s="18" t="s">
        <v>592</v>
      </c>
      <c r="C139" s="18" t="s">
        <v>343</v>
      </c>
      <c r="D139" s="19" t="s">
        <v>27</v>
      </c>
      <c r="E139" s="27"/>
      <c r="F139" s="26">
        <f t="shared" si="2"/>
        <v>0</v>
      </c>
      <c r="G139" s="19">
        <v>2</v>
      </c>
      <c r="H139" s="19">
        <v>224</v>
      </c>
    </row>
    <row r="140" spans="1:8" s="9" customFormat="1" ht="15" customHeight="1" x14ac:dyDescent="0.2">
      <c r="A140" s="6">
        <f>MAX($A$6:A139)+1</f>
        <v>130</v>
      </c>
      <c r="B140" s="18" t="s">
        <v>380</v>
      </c>
      <c r="C140" s="18" t="s">
        <v>212</v>
      </c>
      <c r="D140" s="19" t="s">
        <v>27</v>
      </c>
      <c r="E140" s="27"/>
      <c r="F140" s="26">
        <f t="shared" si="2"/>
        <v>0</v>
      </c>
      <c r="G140" s="19">
        <v>2</v>
      </c>
      <c r="H140" s="19">
        <v>224</v>
      </c>
    </row>
    <row r="141" spans="1:8" ht="15" customHeight="1" x14ac:dyDescent="0.2">
      <c r="A141" s="6">
        <f>MAX($A$6:A140)+1</f>
        <v>131</v>
      </c>
      <c r="B141" s="7" t="s">
        <v>427</v>
      </c>
      <c r="C141" s="7" t="s">
        <v>105</v>
      </c>
      <c r="D141" s="8" t="s">
        <v>27</v>
      </c>
      <c r="E141" s="27"/>
      <c r="F141" s="26">
        <f t="shared" si="2"/>
        <v>0</v>
      </c>
      <c r="G141" s="8">
        <v>2</v>
      </c>
      <c r="H141" s="8">
        <v>256</v>
      </c>
    </row>
    <row r="142" spans="1:8" ht="15" customHeight="1" x14ac:dyDescent="0.2">
      <c r="A142" s="6">
        <f>MAX($A$6:A141)+1</f>
        <v>132</v>
      </c>
      <c r="B142" s="7" t="s">
        <v>428</v>
      </c>
      <c r="C142" s="7" t="s">
        <v>106</v>
      </c>
      <c r="D142" s="8" t="s">
        <v>27</v>
      </c>
      <c r="E142" s="27"/>
      <c r="F142" s="26">
        <f t="shared" si="2"/>
        <v>0</v>
      </c>
      <c r="G142" s="8">
        <v>2</v>
      </c>
      <c r="H142" s="8">
        <v>256</v>
      </c>
    </row>
    <row r="143" spans="1:8" ht="15" customHeight="1" x14ac:dyDescent="0.2">
      <c r="A143" s="6">
        <f>MAX($A$6:A142)+1</f>
        <v>133</v>
      </c>
      <c r="B143" s="7" t="s">
        <v>7</v>
      </c>
      <c r="C143" s="7" t="s">
        <v>107</v>
      </c>
      <c r="D143" s="8" t="s">
        <v>27</v>
      </c>
      <c r="E143" s="27"/>
      <c r="F143" s="26">
        <f t="shared" si="2"/>
        <v>0</v>
      </c>
      <c r="G143" s="8">
        <v>2</v>
      </c>
      <c r="H143" s="8">
        <v>256</v>
      </c>
    </row>
    <row r="144" spans="1:8" ht="15" customHeight="1" x14ac:dyDescent="0.2">
      <c r="A144" s="6">
        <f>MAX($A$6:A143)+1</f>
        <v>134</v>
      </c>
      <c r="B144" s="7" t="s">
        <v>5</v>
      </c>
      <c r="C144" s="7" t="s">
        <v>108</v>
      </c>
      <c r="D144" s="8" t="s">
        <v>27</v>
      </c>
      <c r="E144" s="27"/>
      <c r="F144" s="26">
        <f t="shared" si="2"/>
        <v>0</v>
      </c>
      <c r="G144" s="8">
        <v>2</v>
      </c>
      <c r="H144" s="8">
        <v>256</v>
      </c>
    </row>
    <row r="145" spans="1:8" ht="15" customHeight="1" x14ac:dyDescent="0.2">
      <c r="A145" s="6">
        <f>MAX($A$6:A144)+1</f>
        <v>135</v>
      </c>
      <c r="B145" s="7" t="s">
        <v>595</v>
      </c>
      <c r="C145" s="7" t="s">
        <v>625</v>
      </c>
      <c r="D145" s="8" t="s">
        <v>27</v>
      </c>
      <c r="E145" s="27"/>
      <c r="F145" s="26">
        <f t="shared" si="2"/>
        <v>0</v>
      </c>
      <c r="G145" s="8">
        <v>1</v>
      </c>
      <c r="H145" s="8">
        <v>200</v>
      </c>
    </row>
    <row r="146" spans="1:8" ht="15" customHeight="1" x14ac:dyDescent="0.2">
      <c r="A146" s="6">
        <f>MAX($A$6:A145)+1</f>
        <v>136</v>
      </c>
      <c r="B146" s="7" t="s">
        <v>6</v>
      </c>
      <c r="C146" s="7" t="s">
        <v>109</v>
      </c>
      <c r="D146" s="8" t="s">
        <v>27</v>
      </c>
      <c r="E146" s="27"/>
      <c r="F146" s="26">
        <f t="shared" si="2"/>
        <v>0</v>
      </c>
      <c r="G146" s="8">
        <v>2</v>
      </c>
      <c r="H146" s="8">
        <v>256</v>
      </c>
    </row>
    <row r="147" spans="1:8" ht="15" customHeight="1" x14ac:dyDescent="0.2">
      <c r="A147" s="6">
        <f>MAX($A$6:A146)+1</f>
        <v>137</v>
      </c>
      <c r="B147" s="7" t="s">
        <v>46</v>
      </c>
      <c r="C147" s="7" t="s">
        <v>110</v>
      </c>
      <c r="D147" s="8" t="s">
        <v>27</v>
      </c>
      <c r="E147" s="27"/>
      <c r="F147" s="26">
        <f t="shared" si="2"/>
        <v>0</v>
      </c>
      <c r="G147" s="8">
        <v>2</v>
      </c>
      <c r="H147" s="8">
        <v>256</v>
      </c>
    </row>
    <row r="148" spans="1:8" ht="15" customHeight="1" x14ac:dyDescent="0.2">
      <c r="A148" s="6">
        <f>MAX($A$6:A147)+1</f>
        <v>138</v>
      </c>
      <c r="B148" s="7" t="s">
        <v>8</v>
      </c>
      <c r="C148" s="7" t="s">
        <v>111</v>
      </c>
      <c r="D148" s="8" t="s">
        <v>27</v>
      </c>
      <c r="E148" s="27"/>
      <c r="F148" s="26">
        <f t="shared" si="2"/>
        <v>0</v>
      </c>
      <c r="G148" s="8">
        <v>2</v>
      </c>
      <c r="H148" s="8">
        <v>256</v>
      </c>
    </row>
    <row r="149" spans="1:8" ht="15" customHeight="1" x14ac:dyDescent="0.2">
      <c r="A149" s="6">
        <f>MAX($A$6:A148)+1</f>
        <v>139</v>
      </c>
      <c r="B149" s="7" t="s">
        <v>430</v>
      </c>
      <c r="C149" s="7" t="s">
        <v>214</v>
      </c>
      <c r="D149" s="8" t="s">
        <v>27</v>
      </c>
      <c r="E149" s="27"/>
      <c r="F149" s="26">
        <f t="shared" si="2"/>
        <v>0</v>
      </c>
      <c r="G149" s="8">
        <v>2</v>
      </c>
      <c r="H149" s="8">
        <v>224</v>
      </c>
    </row>
    <row r="150" spans="1:8" ht="15" customHeight="1" x14ac:dyDescent="0.2">
      <c r="A150" s="6">
        <f>MAX($A$6:A149)+1</f>
        <v>140</v>
      </c>
      <c r="B150" s="7" t="s">
        <v>429</v>
      </c>
      <c r="C150" s="7" t="s">
        <v>275</v>
      </c>
      <c r="D150" s="8" t="s">
        <v>27</v>
      </c>
      <c r="E150" s="27"/>
      <c r="F150" s="26">
        <f t="shared" si="2"/>
        <v>0</v>
      </c>
      <c r="G150" s="8">
        <v>1</v>
      </c>
      <c r="H150" s="8">
        <v>200</v>
      </c>
    </row>
    <row r="151" spans="1:8" ht="15" customHeight="1" x14ac:dyDescent="0.2">
      <c r="A151" s="6">
        <f>MAX($A$6:A150)+1</f>
        <v>141</v>
      </c>
      <c r="B151" s="7" t="s">
        <v>47</v>
      </c>
      <c r="C151" s="7" t="s">
        <v>112</v>
      </c>
      <c r="D151" s="8" t="s">
        <v>27</v>
      </c>
      <c r="E151" s="27"/>
      <c r="F151" s="26">
        <f t="shared" si="2"/>
        <v>0</v>
      </c>
      <c r="G151" s="8">
        <v>2</v>
      </c>
      <c r="H151" s="8">
        <v>168</v>
      </c>
    </row>
    <row r="152" spans="1:8" ht="15" customHeight="1" x14ac:dyDescent="0.2">
      <c r="A152" s="6">
        <f>MAX($A$6:A151)+1</f>
        <v>142</v>
      </c>
      <c r="B152" s="7" t="s">
        <v>9</v>
      </c>
      <c r="C152" s="7" t="s">
        <v>113</v>
      </c>
      <c r="D152" s="8" t="s">
        <v>27</v>
      </c>
      <c r="E152" s="27"/>
      <c r="F152" s="26">
        <f t="shared" si="2"/>
        <v>0</v>
      </c>
      <c r="G152" s="8">
        <v>2</v>
      </c>
      <c r="H152" s="8">
        <v>256</v>
      </c>
    </row>
    <row r="153" spans="1:8" ht="15" customHeight="1" x14ac:dyDescent="0.2">
      <c r="A153" s="6">
        <f>MAX($A$6:A152)+1</f>
        <v>143</v>
      </c>
      <c r="B153" s="7" t="s">
        <v>10</v>
      </c>
      <c r="C153" s="7" t="s">
        <v>114</v>
      </c>
      <c r="D153" s="8" t="s">
        <v>27</v>
      </c>
      <c r="E153" s="27"/>
      <c r="F153" s="26">
        <f t="shared" si="2"/>
        <v>0</v>
      </c>
      <c r="G153" s="8">
        <v>2</v>
      </c>
      <c r="H153" s="8">
        <v>256</v>
      </c>
    </row>
    <row r="154" spans="1:8" ht="15" customHeight="1" x14ac:dyDescent="0.2">
      <c r="A154" s="6">
        <f>MAX($A$6:A153)+1</f>
        <v>144</v>
      </c>
      <c r="B154" s="7" t="s">
        <v>11</v>
      </c>
      <c r="C154" s="7" t="s">
        <v>115</v>
      </c>
      <c r="D154" s="8" t="s">
        <v>27</v>
      </c>
      <c r="E154" s="27"/>
      <c r="F154" s="26">
        <f t="shared" si="2"/>
        <v>0</v>
      </c>
      <c r="G154" s="8">
        <v>2</v>
      </c>
      <c r="H154" s="8">
        <v>168</v>
      </c>
    </row>
    <row r="155" spans="1:8" ht="15" customHeight="1" x14ac:dyDescent="0.2">
      <c r="A155" s="6">
        <f>MAX($A$6:A154)+1</f>
        <v>145</v>
      </c>
      <c r="B155" s="7" t="s">
        <v>239</v>
      </c>
      <c r="C155" s="7" t="s">
        <v>116</v>
      </c>
      <c r="D155" s="8" t="s">
        <v>27</v>
      </c>
      <c r="E155" s="27"/>
      <c r="F155" s="26">
        <f t="shared" si="2"/>
        <v>0</v>
      </c>
      <c r="G155" s="8">
        <v>2.5</v>
      </c>
      <c r="H155" s="8">
        <v>272</v>
      </c>
    </row>
    <row r="156" spans="1:8" ht="15" customHeight="1" x14ac:dyDescent="0.2">
      <c r="A156" s="6">
        <f>MAX($A$6:A155)+1</f>
        <v>146</v>
      </c>
      <c r="B156" s="7" t="s">
        <v>240</v>
      </c>
      <c r="C156" s="7" t="s">
        <v>117</v>
      </c>
      <c r="D156" s="8" t="s">
        <v>27</v>
      </c>
      <c r="E156" s="27"/>
      <c r="F156" s="26">
        <f t="shared" si="2"/>
        <v>0</v>
      </c>
      <c r="G156" s="8">
        <v>10</v>
      </c>
      <c r="H156" s="8">
        <v>64</v>
      </c>
    </row>
    <row r="157" spans="1:8" s="5" customFormat="1" ht="15" customHeight="1" x14ac:dyDescent="0.2">
      <c r="A157" s="15"/>
      <c r="B157" s="15" t="s">
        <v>676</v>
      </c>
      <c r="C157" s="15"/>
      <c r="D157" s="15"/>
      <c r="E157" s="15"/>
      <c r="F157" s="15"/>
      <c r="G157" s="15"/>
      <c r="H157" s="16"/>
    </row>
    <row r="158" spans="1:8" ht="15" customHeight="1" x14ac:dyDescent="0.2">
      <c r="A158" s="6">
        <f>MAX($A$6:A157)+1</f>
        <v>147</v>
      </c>
      <c r="B158" s="7" t="s">
        <v>3</v>
      </c>
      <c r="C158" s="7" t="s">
        <v>118</v>
      </c>
      <c r="D158" s="8" t="s">
        <v>15</v>
      </c>
      <c r="E158" s="27"/>
      <c r="F158" s="26">
        <f t="shared" si="2"/>
        <v>0</v>
      </c>
      <c r="G158" s="8">
        <v>12</v>
      </c>
      <c r="H158" s="8">
        <v>40</v>
      </c>
    </row>
    <row r="159" spans="1:8" ht="15" customHeight="1" x14ac:dyDescent="0.2">
      <c r="A159" s="6">
        <f>MAX($A$6:A158)+1</f>
        <v>148</v>
      </c>
      <c r="B159" s="7" t="s">
        <v>431</v>
      </c>
      <c r="C159" s="7" t="s">
        <v>119</v>
      </c>
      <c r="D159" s="8" t="s">
        <v>39</v>
      </c>
      <c r="E159" s="27"/>
      <c r="F159" s="26">
        <f t="shared" si="2"/>
        <v>0</v>
      </c>
      <c r="G159" s="8">
        <v>12</v>
      </c>
      <c r="H159" s="8">
        <v>64</v>
      </c>
    </row>
    <row r="160" spans="1:8" ht="15" customHeight="1" x14ac:dyDescent="0.2">
      <c r="A160" s="6">
        <f>MAX($A$6:A159)+1</f>
        <v>149</v>
      </c>
      <c r="B160" s="7" t="s">
        <v>432</v>
      </c>
      <c r="C160" s="7" t="s">
        <v>120</v>
      </c>
      <c r="D160" s="8" t="s">
        <v>16</v>
      </c>
      <c r="E160" s="27"/>
      <c r="F160" s="26">
        <f t="shared" si="2"/>
        <v>0</v>
      </c>
      <c r="G160" s="8">
        <v>10</v>
      </c>
      <c r="H160" s="8">
        <v>90</v>
      </c>
    </row>
    <row r="161" spans="1:8" ht="15" customHeight="1" x14ac:dyDescent="0.2">
      <c r="A161" s="6">
        <f>MAX($A$6:A160)+1</f>
        <v>150</v>
      </c>
      <c r="B161" s="7" t="s">
        <v>520</v>
      </c>
      <c r="C161" s="7" t="s">
        <v>626</v>
      </c>
      <c r="D161" s="8" t="s">
        <v>16</v>
      </c>
      <c r="E161" s="27"/>
      <c r="F161" s="26">
        <f t="shared" si="2"/>
        <v>0</v>
      </c>
      <c r="G161" s="8">
        <v>10</v>
      </c>
      <c r="H161" s="8">
        <v>81</v>
      </c>
    </row>
    <row r="162" spans="1:8" ht="15" customHeight="1" x14ac:dyDescent="0.2">
      <c r="A162" s="6">
        <f>MAX($A$6:A161)+1</f>
        <v>151</v>
      </c>
      <c r="B162" s="7" t="s">
        <v>521</v>
      </c>
      <c r="C162" s="7" t="s">
        <v>627</v>
      </c>
      <c r="D162" s="8" t="s">
        <v>16</v>
      </c>
      <c r="E162" s="27"/>
      <c r="F162" s="26">
        <f t="shared" si="2"/>
        <v>0</v>
      </c>
      <c r="G162" s="8">
        <v>10</v>
      </c>
      <c r="H162" s="8">
        <v>81</v>
      </c>
    </row>
    <row r="163" spans="1:8" ht="15" customHeight="1" x14ac:dyDescent="0.2">
      <c r="A163" s="6">
        <f>MAX($A$6:A162)+1</f>
        <v>152</v>
      </c>
      <c r="B163" s="7" t="s">
        <v>636</v>
      </c>
      <c r="C163" s="7"/>
      <c r="D163" s="8" t="s">
        <v>16</v>
      </c>
      <c r="E163" s="27"/>
      <c r="F163" s="26">
        <f t="shared" si="2"/>
        <v>0</v>
      </c>
      <c r="G163" s="8">
        <v>10</v>
      </c>
      <c r="H163" s="8">
        <v>81</v>
      </c>
    </row>
    <row r="164" spans="1:8" s="9" customFormat="1" ht="15" customHeight="1" x14ac:dyDescent="0.2">
      <c r="A164" s="6">
        <f>MAX($A$6:A163)+1</f>
        <v>153</v>
      </c>
      <c r="B164" s="20" t="s">
        <v>382</v>
      </c>
      <c r="C164" s="18" t="s">
        <v>276</v>
      </c>
      <c r="D164" s="19" t="s">
        <v>38</v>
      </c>
      <c r="E164" s="27"/>
      <c r="F164" s="26">
        <f t="shared" si="2"/>
        <v>0</v>
      </c>
      <c r="G164" s="19">
        <v>12</v>
      </c>
      <c r="H164" s="19">
        <v>240</v>
      </c>
    </row>
    <row r="165" spans="1:8" ht="15" customHeight="1" x14ac:dyDescent="0.2">
      <c r="A165" s="6">
        <f>MAX($A$6:A164)+1</f>
        <v>154</v>
      </c>
      <c r="B165" s="10" t="s">
        <v>433</v>
      </c>
      <c r="C165" s="7" t="s">
        <v>300</v>
      </c>
      <c r="D165" s="8" t="s">
        <v>39</v>
      </c>
      <c r="E165" s="27"/>
      <c r="F165" s="26">
        <f t="shared" si="2"/>
        <v>0</v>
      </c>
      <c r="G165" s="8">
        <v>8</v>
      </c>
      <c r="H165" s="8">
        <v>60</v>
      </c>
    </row>
    <row r="166" spans="1:8" ht="15" customHeight="1" x14ac:dyDescent="0.2">
      <c r="A166" s="6">
        <f>MAX($A$6:A165)+1</f>
        <v>155</v>
      </c>
      <c r="B166" s="10" t="s">
        <v>642</v>
      </c>
      <c r="C166" s="7" t="s">
        <v>387</v>
      </c>
      <c r="D166" s="8" t="s">
        <v>39</v>
      </c>
      <c r="E166" s="27"/>
      <c r="F166" s="26">
        <f t="shared" si="2"/>
        <v>0</v>
      </c>
      <c r="G166" s="8">
        <v>8</v>
      </c>
      <c r="H166" s="8">
        <v>60</v>
      </c>
    </row>
    <row r="167" spans="1:8" ht="15" customHeight="1" x14ac:dyDescent="0.2">
      <c r="A167" s="6">
        <f>MAX($A$6:A166)+1</f>
        <v>156</v>
      </c>
      <c r="B167" s="10" t="s">
        <v>605</v>
      </c>
      <c r="C167" s="7" t="s">
        <v>628</v>
      </c>
      <c r="D167" s="8" t="s">
        <v>39</v>
      </c>
      <c r="E167" s="27"/>
      <c r="F167" s="26">
        <f t="shared" si="2"/>
        <v>0</v>
      </c>
      <c r="G167" s="8">
        <v>8</v>
      </c>
      <c r="H167" s="8">
        <v>60</v>
      </c>
    </row>
    <row r="168" spans="1:8" ht="15" customHeight="1" x14ac:dyDescent="0.2">
      <c r="A168" s="6">
        <f>MAX($A$6:A167)+1</f>
        <v>157</v>
      </c>
      <c r="B168" s="7" t="s">
        <v>434</v>
      </c>
      <c r="C168" s="7" t="s">
        <v>121</v>
      </c>
      <c r="D168" s="8" t="s">
        <v>16</v>
      </c>
      <c r="E168" s="27"/>
      <c r="F168" s="26">
        <f t="shared" si="2"/>
        <v>0</v>
      </c>
      <c r="G168" s="8">
        <v>12</v>
      </c>
      <c r="H168" s="8">
        <v>81</v>
      </c>
    </row>
    <row r="169" spans="1:8" ht="15" customHeight="1" x14ac:dyDescent="0.2">
      <c r="A169" s="6">
        <f>MAX($A$6:A168)+1</f>
        <v>158</v>
      </c>
      <c r="B169" s="7" t="s">
        <v>435</v>
      </c>
      <c r="C169" s="7" t="s">
        <v>122</v>
      </c>
      <c r="D169" s="8" t="s">
        <v>16</v>
      </c>
      <c r="E169" s="27"/>
      <c r="F169" s="26">
        <f t="shared" si="2"/>
        <v>0</v>
      </c>
      <c r="G169" s="8">
        <v>12</v>
      </c>
      <c r="H169" s="8">
        <v>81</v>
      </c>
    </row>
    <row r="170" spans="1:8" ht="15" customHeight="1" x14ac:dyDescent="0.2">
      <c r="A170" s="6">
        <f>MAX($A$6:A169)+1</f>
        <v>159</v>
      </c>
      <c r="B170" s="7" t="s">
        <v>436</v>
      </c>
      <c r="C170" s="7" t="s">
        <v>123</v>
      </c>
      <c r="D170" s="8" t="s">
        <v>16</v>
      </c>
      <c r="E170" s="27"/>
      <c r="F170" s="26">
        <f t="shared" si="2"/>
        <v>0</v>
      </c>
      <c r="G170" s="8">
        <v>12</v>
      </c>
      <c r="H170" s="8">
        <v>81</v>
      </c>
    </row>
    <row r="171" spans="1:8" ht="15" customHeight="1" x14ac:dyDescent="0.2">
      <c r="A171" s="6">
        <f>MAX($A$6:A170)+1</f>
        <v>160</v>
      </c>
      <c r="B171" s="7" t="s">
        <v>241</v>
      </c>
      <c r="C171" s="7" t="s">
        <v>215</v>
      </c>
      <c r="D171" s="8" t="s">
        <v>16</v>
      </c>
      <c r="E171" s="27"/>
      <c r="F171" s="26">
        <f t="shared" si="2"/>
        <v>0</v>
      </c>
      <c r="G171" s="8">
        <v>12</v>
      </c>
      <c r="H171" s="8">
        <v>81</v>
      </c>
    </row>
    <row r="172" spans="1:8" ht="15" customHeight="1" x14ac:dyDescent="0.2">
      <c r="A172" s="6">
        <f>MAX($A$6:A171)+1</f>
        <v>161</v>
      </c>
      <c r="B172" s="7" t="s">
        <v>437</v>
      </c>
      <c r="C172" s="7" t="s">
        <v>313</v>
      </c>
      <c r="D172" s="8" t="s">
        <v>16</v>
      </c>
      <c r="E172" s="27"/>
      <c r="F172" s="26">
        <f t="shared" si="2"/>
        <v>0</v>
      </c>
      <c r="G172" s="8">
        <v>12</v>
      </c>
      <c r="H172" s="8">
        <v>81</v>
      </c>
    </row>
    <row r="173" spans="1:8" ht="15" customHeight="1" x14ac:dyDescent="0.2">
      <c r="A173" s="6">
        <f>MAX($A$6:A172)+1</f>
        <v>162</v>
      </c>
      <c r="B173" s="7" t="s">
        <v>467</v>
      </c>
      <c r="C173" s="7" t="s">
        <v>468</v>
      </c>
      <c r="D173" s="8" t="s">
        <v>16</v>
      </c>
      <c r="E173" s="27"/>
      <c r="F173" s="26">
        <f t="shared" si="2"/>
        <v>0</v>
      </c>
      <c r="G173" s="8">
        <v>12</v>
      </c>
      <c r="H173" s="8">
        <v>81</v>
      </c>
    </row>
    <row r="174" spans="1:8" s="5" customFormat="1" ht="15" customHeight="1" x14ac:dyDescent="0.2">
      <c r="A174" s="15"/>
      <c r="B174" s="15" t="s">
        <v>677</v>
      </c>
      <c r="C174" s="15"/>
      <c r="D174" s="15"/>
      <c r="E174" s="15"/>
      <c r="F174" s="15"/>
      <c r="G174" s="15"/>
      <c r="H174" s="16"/>
    </row>
    <row r="175" spans="1:8" ht="15" customHeight="1" x14ac:dyDescent="0.2">
      <c r="A175" s="6">
        <f>MAX($A$6:A174)+1</f>
        <v>163</v>
      </c>
      <c r="B175" s="7" t="s">
        <v>438</v>
      </c>
      <c r="C175" s="7" t="s">
        <v>124</v>
      </c>
      <c r="D175" s="8" t="s">
        <v>27</v>
      </c>
      <c r="E175" s="27"/>
      <c r="F175" s="26">
        <f t="shared" si="2"/>
        <v>0</v>
      </c>
      <c r="G175" s="8">
        <v>2</v>
      </c>
      <c r="H175" s="8">
        <v>120</v>
      </c>
    </row>
    <row r="176" spans="1:8" ht="15" customHeight="1" x14ac:dyDescent="0.2">
      <c r="A176" s="6">
        <f>MAX($A$6:A175)+1</f>
        <v>164</v>
      </c>
      <c r="B176" s="7" t="s">
        <v>439</v>
      </c>
      <c r="C176" s="7" t="s">
        <v>125</v>
      </c>
      <c r="D176" s="8" t="s">
        <v>27</v>
      </c>
      <c r="E176" s="27"/>
      <c r="F176" s="26">
        <f t="shared" si="2"/>
        <v>0</v>
      </c>
      <c r="G176" s="8">
        <v>3</v>
      </c>
      <c r="H176" s="8">
        <v>96</v>
      </c>
    </row>
    <row r="177" spans="1:8" ht="15" customHeight="1" x14ac:dyDescent="0.2">
      <c r="A177" s="6">
        <f>MAX($A$6:A176)+1</f>
        <v>165</v>
      </c>
      <c r="B177" s="7" t="s">
        <v>440</v>
      </c>
      <c r="C177" s="7" t="s">
        <v>126</v>
      </c>
      <c r="D177" s="8" t="s">
        <v>27</v>
      </c>
      <c r="E177" s="27"/>
      <c r="F177" s="26">
        <f t="shared" si="2"/>
        <v>0</v>
      </c>
      <c r="G177" s="8">
        <v>3</v>
      </c>
      <c r="H177" s="8">
        <v>96</v>
      </c>
    </row>
    <row r="178" spans="1:8" s="5" customFormat="1" ht="15" customHeight="1" x14ac:dyDescent="0.2">
      <c r="A178" s="15"/>
      <c r="B178" s="15" t="s">
        <v>678</v>
      </c>
      <c r="C178" s="15"/>
      <c r="D178" s="15"/>
      <c r="E178" s="15"/>
      <c r="F178" s="15"/>
      <c r="G178" s="15"/>
      <c r="H178" s="16"/>
    </row>
    <row r="179" spans="1:8" ht="15" customHeight="1" x14ac:dyDescent="0.2">
      <c r="A179" s="6">
        <f>MAX($A$6:A178)+1</f>
        <v>166</v>
      </c>
      <c r="B179" s="7" t="s">
        <v>346</v>
      </c>
      <c r="C179" s="7" t="s">
        <v>127</v>
      </c>
      <c r="D179" s="8" t="s">
        <v>51</v>
      </c>
      <c r="E179" s="27"/>
      <c r="F179" s="26">
        <f t="shared" si="2"/>
        <v>0</v>
      </c>
      <c r="G179" s="8">
        <v>40</v>
      </c>
      <c r="H179" s="8">
        <v>56</v>
      </c>
    </row>
    <row r="180" spans="1:8" ht="15" customHeight="1" x14ac:dyDescent="0.2">
      <c r="A180" s="6">
        <f>MAX($A$6:A179)+1</f>
        <v>167</v>
      </c>
      <c r="B180" s="7" t="s">
        <v>365</v>
      </c>
      <c r="C180" s="7" t="s">
        <v>368</v>
      </c>
      <c r="D180" s="8" t="s">
        <v>51</v>
      </c>
      <c r="E180" s="27"/>
      <c r="F180" s="26">
        <f t="shared" si="2"/>
        <v>0</v>
      </c>
      <c r="G180" s="8">
        <v>40</v>
      </c>
      <c r="H180" s="8">
        <v>56</v>
      </c>
    </row>
    <row r="181" spans="1:8" ht="15" customHeight="1" x14ac:dyDescent="0.2">
      <c r="A181" s="6">
        <f>MAX($A$6:A180)+1</f>
        <v>168</v>
      </c>
      <c r="B181" s="7" t="s">
        <v>366</v>
      </c>
      <c r="C181" s="7" t="s">
        <v>369</v>
      </c>
      <c r="D181" s="8" t="s">
        <v>51</v>
      </c>
      <c r="E181" s="27"/>
      <c r="F181" s="26">
        <f t="shared" si="2"/>
        <v>0</v>
      </c>
      <c r="G181" s="8">
        <v>40</v>
      </c>
      <c r="H181" s="8">
        <v>56</v>
      </c>
    </row>
    <row r="182" spans="1:8" ht="15" customHeight="1" x14ac:dyDescent="0.2">
      <c r="A182" s="6">
        <f>MAX($A$6:A181)+1</f>
        <v>169</v>
      </c>
      <c r="B182" s="7" t="s">
        <v>367</v>
      </c>
      <c r="C182" s="7" t="s">
        <v>370</v>
      </c>
      <c r="D182" s="8" t="s">
        <v>51</v>
      </c>
      <c r="E182" s="27"/>
      <c r="F182" s="26">
        <f t="shared" si="2"/>
        <v>0</v>
      </c>
      <c r="G182" s="8">
        <v>40</v>
      </c>
      <c r="H182" s="8">
        <v>56</v>
      </c>
    </row>
    <row r="183" spans="1:8" ht="15" customHeight="1" x14ac:dyDescent="0.2">
      <c r="A183" s="6">
        <f>MAX($A$6:A182)+1</f>
        <v>170</v>
      </c>
      <c r="B183" s="7" t="s">
        <v>308</v>
      </c>
      <c r="C183" s="7" t="s">
        <v>314</v>
      </c>
      <c r="D183" s="8" t="s">
        <v>17</v>
      </c>
      <c r="E183" s="27"/>
      <c r="F183" s="26">
        <f t="shared" si="2"/>
        <v>0</v>
      </c>
      <c r="G183" s="8">
        <v>28</v>
      </c>
      <c r="H183" s="8">
        <v>56</v>
      </c>
    </row>
    <row r="184" spans="1:8" ht="15" customHeight="1" x14ac:dyDescent="0.2">
      <c r="A184" s="6">
        <f>MAX($A$6:A183)+1</f>
        <v>171</v>
      </c>
      <c r="B184" s="7" t="s">
        <v>309</v>
      </c>
      <c r="C184" s="7" t="s">
        <v>315</v>
      </c>
      <c r="D184" s="8" t="s">
        <v>17</v>
      </c>
      <c r="E184" s="27"/>
      <c r="F184" s="26">
        <f t="shared" si="2"/>
        <v>0</v>
      </c>
      <c r="G184" s="8">
        <v>28</v>
      </c>
      <c r="H184" s="8">
        <v>56</v>
      </c>
    </row>
    <row r="185" spans="1:8" s="5" customFormat="1" ht="15" customHeight="1" x14ac:dyDescent="0.2">
      <c r="A185" s="15"/>
      <c r="B185" s="15" t="s">
        <v>679</v>
      </c>
      <c r="C185" s="15"/>
      <c r="D185" s="15"/>
      <c r="E185" s="15"/>
      <c r="F185" s="15"/>
      <c r="G185" s="15"/>
      <c r="H185" s="16"/>
    </row>
    <row r="186" spans="1:8" ht="15.75" customHeight="1" x14ac:dyDescent="0.2">
      <c r="A186" s="6">
        <f>MAX($A$6:A185)+1</f>
        <v>172</v>
      </c>
      <c r="B186" s="7" t="s">
        <v>347</v>
      </c>
      <c r="C186" s="7" t="s">
        <v>316</v>
      </c>
      <c r="D186" s="8" t="s">
        <v>27</v>
      </c>
      <c r="E186" s="27"/>
      <c r="F186" s="26">
        <f t="shared" si="2"/>
        <v>0</v>
      </c>
      <c r="G186" s="8">
        <v>2.5</v>
      </c>
      <c r="H186" s="8">
        <v>120</v>
      </c>
    </row>
    <row r="187" spans="1:8" ht="15.75" customHeight="1" x14ac:dyDescent="0.2">
      <c r="A187" s="6">
        <f>MAX($A$6:A186)+1</f>
        <v>173</v>
      </c>
      <c r="B187" s="7" t="s">
        <v>371</v>
      </c>
      <c r="C187" s="7" t="s">
        <v>373</v>
      </c>
      <c r="D187" s="8" t="s">
        <v>27</v>
      </c>
      <c r="E187" s="27"/>
      <c r="F187" s="26">
        <f t="shared" si="2"/>
        <v>0</v>
      </c>
      <c r="G187" s="8">
        <v>2.5</v>
      </c>
      <c r="H187" s="8">
        <v>120</v>
      </c>
    </row>
    <row r="188" spans="1:8" ht="15.75" customHeight="1" x14ac:dyDescent="0.2">
      <c r="A188" s="6">
        <f>MAX($A$6:A187)+1</f>
        <v>174</v>
      </c>
      <c r="B188" s="7" t="s">
        <v>372</v>
      </c>
      <c r="C188" s="7" t="s">
        <v>374</v>
      </c>
      <c r="D188" s="8" t="s">
        <v>27</v>
      </c>
      <c r="E188" s="27"/>
      <c r="F188" s="26">
        <f t="shared" si="2"/>
        <v>0</v>
      </c>
      <c r="G188" s="8">
        <v>2.5</v>
      </c>
      <c r="H188" s="8">
        <v>120</v>
      </c>
    </row>
    <row r="189" spans="1:8" ht="15" customHeight="1" x14ac:dyDescent="0.2">
      <c r="A189" s="6">
        <f>MAX($A$6:A188)+1</f>
        <v>175</v>
      </c>
      <c r="B189" s="7" t="s">
        <v>358</v>
      </c>
      <c r="C189" s="7" t="s">
        <v>359</v>
      </c>
      <c r="D189" s="8" t="s">
        <v>27</v>
      </c>
      <c r="E189" s="27"/>
      <c r="F189" s="26">
        <f t="shared" si="2"/>
        <v>0</v>
      </c>
      <c r="G189" s="8">
        <v>2.5</v>
      </c>
      <c r="H189" s="8">
        <v>120</v>
      </c>
    </row>
    <row r="190" spans="1:8" ht="15" customHeight="1" x14ac:dyDescent="0.2">
      <c r="A190" s="6">
        <f>MAX($A$6:A189)+1</f>
        <v>176</v>
      </c>
      <c r="B190" s="7" t="s">
        <v>310</v>
      </c>
      <c r="C190" s="7" t="s">
        <v>317</v>
      </c>
      <c r="D190" s="8" t="s">
        <v>27</v>
      </c>
      <c r="E190" s="27"/>
      <c r="F190" s="26">
        <f t="shared" si="2"/>
        <v>0</v>
      </c>
      <c r="G190" s="8">
        <v>2</v>
      </c>
      <c r="H190" s="8">
        <v>120</v>
      </c>
    </row>
    <row r="191" spans="1:8" ht="15" customHeight="1" x14ac:dyDescent="0.2">
      <c r="A191" s="6">
        <f>MAX($A$6:A190)+1</f>
        <v>177</v>
      </c>
      <c r="B191" s="7" t="s">
        <v>311</v>
      </c>
      <c r="C191" s="7" t="s">
        <v>318</v>
      </c>
      <c r="D191" s="8" t="s">
        <v>27</v>
      </c>
      <c r="E191" s="27"/>
      <c r="F191" s="26">
        <f t="shared" si="2"/>
        <v>0</v>
      </c>
      <c r="G191" s="8">
        <v>2</v>
      </c>
      <c r="H191" s="8">
        <v>120</v>
      </c>
    </row>
    <row r="192" spans="1:8" s="5" customFormat="1" ht="15" customHeight="1" x14ac:dyDescent="0.2">
      <c r="A192" s="15"/>
      <c r="B192" s="15" t="s">
        <v>680</v>
      </c>
      <c r="C192" s="15"/>
      <c r="D192" s="15"/>
      <c r="E192" s="15"/>
      <c r="F192" s="15"/>
      <c r="G192" s="15"/>
      <c r="H192" s="16"/>
    </row>
    <row r="193" spans="1:8" ht="15" customHeight="1" x14ac:dyDescent="0.2">
      <c r="A193" s="6">
        <f>MAX($A$6:A192)+1</f>
        <v>178</v>
      </c>
      <c r="B193" s="7" t="s">
        <v>183</v>
      </c>
      <c r="C193" s="7" t="s">
        <v>128</v>
      </c>
      <c r="D193" s="11" t="s">
        <v>13</v>
      </c>
      <c r="E193" s="27"/>
      <c r="F193" s="26">
        <f t="shared" si="2"/>
        <v>0</v>
      </c>
      <c r="G193" s="11">
        <v>21</v>
      </c>
      <c r="H193" s="11">
        <v>56</v>
      </c>
    </row>
    <row r="194" spans="1:8" ht="15" customHeight="1" x14ac:dyDescent="0.2">
      <c r="A194" s="6">
        <f>MAX($A$6:A193)+1</f>
        <v>179</v>
      </c>
      <c r="B194" s="7" t="s">
        <v>184</v>
      </c>
      <c r="C194" s="7" t="s">
        <v>129</v>
      </c>
      <c r="D194" s="8" t="s">
        <v>13</v>
      </c>
      <c r="E194" s="27"/>
      <c r="F194" s="26">
        <f t="shared" si="2"/>
        <v>0</v>
      </c>
      <c r="G194" s="8">
        <v>21</v>
      </c>
      <c r="H194" s="8">
        <v>56</v>
      </c>
    </row>
    <row r="195" spans="1:8" s="5" customFormat="1" ht="15" customHeight="1" x14ac:dyDescent="0.2">
      <c r="A195" s="15"/>
      <c r="B195" s="15" t="s">
        <v>681</v>
      </c>
      <c r="C195" s="15"/>
      <c r="D195" s="15"/>
      <c r="E195" s="15"/>
      <c r="F195" s="15"/>
      <c r="G195" s="15"/>
      <c r="H195" s="16"/>
    </row>
    <row r="196" spans="1:8" s="9" customFormat="1" ht="15" customHeight="1" x14ac:dyDescent="0.2">
      <c r="A196" s="6">
        <f>MAX($A$6:A195)+1</f>
        <v>180</v>
      </c>
      <c r="B196" s="18" t="s">
        <v>652</v>
      </c>
      <c r="C196" s="18" t="s">
        <v>663</v>
      </c>
      <c r="D196" s="19" t="s">
        <v>54</v>
      </c>
      <c r="E196" s="27"/>
      <c r="F196" s="26">
        <f t="shared" si="2"/>
        <v>0</v>
      </c>
      <c r="G196" s="19">
        <v>20</v>
      </c>
      <c r="H196" s="19">
        <v>72</v>
      </c>
    </row>
    <row r="197" spans="1:8" ht="15" customHeight="1" x14ac:dyDescent="0.2">
      <c r="A197" s="6">
        <f>MAX($A$6:A196)+1</f>
        <v>181</v>
      </c>
      <c r="B197" s="7" t="s">
        <v>653</v>
      </c>
      <c r="C197" s="7" t="s">
        <v>664</v>
      </c>
      <c r="D197" s="11" t="s">
        <v>20</v>
      </c>
      <c r="E197" s="27"/>
      <c r="F197" s="26">
        <f t="shared" si="2"/>
        <v>0</v>
      </c>
      <c r="G197" s="11">
        <v>18</v>
      </c>
      <c r="H197" s="11">
        <v>50</v>
      </c>
    </row>
    <row r="198" spans="1:8" ht="15" customHeight="1" x14ac:dyDescent="0.2">
      <c r="A198" s="6">
        <f>MAX($A$6:A197)+1</f>
        <v>182</v>
      </c>
      <c r="B198" s="7" t="s">
        <v>654</v>
      </c>
      <c r="C198" s="7" t="s">
        <v>665</v>
      </c>
      <c r="D198" s="11" t="s">
        <v>20</v>
      </c>
      <c r="E198" s="27"/>
      <c r="F198" s="26">
        <f t="shared" si="2"/>
        <v>0</v>
      </c>
      <c r="G198" s="11">
        <v>18</v>
      </c>
      <c r="H198" s="11">
        <v>50</v>
      </c>
    </row>
    <row r="199" spans="1:8" s="5" customFormat="1" ht="15" customHeight="1" x14ac:dyDescent="0.2">
      <c r="A199" s="15"/>
      <c r="B199" s="15" t="s">
        <v>682</v>
      </c>
      <c r="C199" s="15"/>
      <c r="D199" s="15"/>
      <c r="E199" s="15"/>
      <c r="F199" s="15"/>
      <c r="G199" s="15"/>
      <c r="H199" s="16"/>
    </row>
    <row r="200" spans="1:8" ht="15" customHeight="1" x14ac:dyDescent="0.2">
      <c r="A200" s="6">
        <f>MAX($A$6:A199)+1</f>
        <v>183</v>
      </c>
      <c r="B200" s="7" t="s">
        <v>441</v>
      </c>
      <c r="C200" s="7" t="s">
        <v>277</v>
      </c>
      <c r="D200" s="8" t="s">
        <v>255</v>
      </c>
      <c r="E200" s="27"/>
      <c r="F200" s="26">
        <f t="shared" ref="F200:F263" si="3">ROUND(E200*1.21,3)</f>
        <v>0</v>
      </c>
      <c r="G200" s="8">
        <v>16</v>
      </c>
      <c r="H200" s="8">
        <v>112</v>
      </c>
    </row>
    <row r="201" spans="1:8" ht="15" customHeight="1" x14ac:dyDescent="0.2">
      <c r="A201" s="6">
        <f>MAX($A$6:A200)+1</f>
        <v>184</v>
      </c>
      <c r="B201" s="7" t="s">
        <v>442</v>
      </c>
      <c r="C201" s="7" t="s">
        <v>278</v>
      </c>
      <c r="D201" s="8" t="s">
        <v>255</v>
      </c>
      <c r="E201" s="27"/>
      <c r="F201" s="26">
        <f t="shared" si="3"/>
        <v>0</v>
      </c>
      <c r="G201" s="8">
        <v>16</v>
      </c>
      <c r="H201" s="8">
        <v>112</v>
      </c>
    </row>
    <row r="202" spans="1:8" s="5" customFormat="1" ht="15" customHeight="1" x14ac:dyDescent="0.2">
      <c r="A202" s="15"/>
      <c r="B202" s="15" t="s">
        <v>683</v>
      </c>
      <c r="C202" s="15"/>
      <c r="D202" s="15"/>
      <c r="E202" s="15"/>
      <c r="F202" s="15"/>
      <c r="G202" s="15"/>
      <c r="H202" s="16"/>
    </row>
    <row r="203" spans="1:8" ht="15" customHeight="1" x14ac:dyDescent="0.2">
      <c r="A203" s="6">
        <f>MAX($A$6:A202)+1</f>
        <v>185</v>
      </c>
      <c r="B203" s="7" t="s">
        <v>443</v>
      </c>
      <c r="C203" s="7" t="s">
        <v>279</v>
      </c>
      <c r="D203" s="8" t="s">
        <v>27</v>
      </c>
      <c r="E203" s="27"/>
      <c r="F203" s="26">
        <f t="shared" si="3"/>
        <v>0</v>
      </c>
      <c r="G203" s="8">
        <v>3</v>
      </c>
      <c r="H203" s="8">
        <v>120</v>
      </c>
    </row>
    <row r="204" spans="1:8" ht="15" customHeight="1" x14ac:dyDescent="0.2">
      <c r="A204" s="6">
        <f>MAX($A$6:A203)+1</f>
        <v>186</v>
      </c>
      <c r="B204" s="7" t="s">
        <v>444</v>
      </c>
      <c r="C204" s="7" t="s">
        <v>280</v>
      </c>
      <c r="D204" s="8" t="s">
        <v>27</v>
      </c>
      <c r="E204" s="27"/>
      <c r="F204" s="26">
        <f t="shared" si="3"/>
        <v>0</v>
      </c>
      <c r="G204" s="8">
        <v>3</v>
      </c>
      <c r="H204" s="8">
        <v>120</v>
      </c>
    </row>
    <row r="205" spans="1:8" ht="15" customHeight="1" x14ac:dyDescent="0.2">
      <c r="A205" s="6">
        <f>MAX($A$6:A204)+1</f>
        <v>187</v>
      </c>
      <c r="B205" s="7" t="s">
        <v>242</v>
      </c>
      <c r="C205" s="7" t="s">
        <v>131</v>
      </c>
      <c r="D205" s="8" t="s">
        <v>27</v>
      </c>
      <c r="E205" s="27"/>
      <c r="F205" s="26">
        <f t="shared" si="3"/>
        <v>0</v>
      </c>
      <c r="G205" s="8">
        <v>3</v>
      </c>
      <c r="H205" s="8">
        <v>120</v>
      </c>
    </row>
    <row r="206" spans="1:8" ht="15" customHeight="1" x14ac:dyDescent="0.2">
      <c r="A206" s="6">
        <f>MAX($A$6:A205)+1</f>
        <v>188</v>
      </c>
      <c r="B206" s="7" t="s">
        <v>342</v>
      </c>
      <c r="C206" s="7" t="s">
        <v>357</v>
      </c>
      <c r="D206" s="8" t="s">
        <v>27</v>
      </c>
      <c r="E206" s="27"/>
      <c r="F206" s="26">
        <f t="shared" si="3"/>
        <v>0</v>
      </c>
      <c r="G206" s="8">
        <v>3</v>
      </c>
      <c r="H206" s="8">
        <v>120</v>
      </c>
    </row>
    <row r="207" spans="1:8" s="5" customFormat="1" ht="15" customHeight="1" x14ac:dyDescent="0.2">
      <c r="A207" s="15"/>
      <c r="B207" s="15" t="s">
        <v>684</v>
      </c>
      <c r="C207" s="15"/>
      <c r="D207" s="15"/>
      <c r="E207" s="15"/>
      <c r="F207" s="15"/>
      <c r="G207" s="15"/>
      <c r="H207" s="16"/>
    </row>
    <row r="208" spans="1:8" ht="15" customHeight="1" x14ac:dyDescent="0.2">
      <c r="A208" s="6">
        <f>MAX($A$6:A207)+1</f>
        <v>189</v>
      </c>
      <c r="B208" s="7" t="s">
        <v>445</v>
      </c>
      <c r="C208" s="7" t="s">
        <v>132</v>
      </c>
      <c r="D208" s="8" t="s">
        <v>20</v>
      </c>
      <c r="E208" s="27"/>
      <c r="F208" s="26">
        <f t="shared" si="3"/>
        <v>0</v>
      </c>
      <c r="G208" s="8">
        <v>28</v>
      </c>
      <c r="H208" s="8">
        <v>96</v>
      </c>
    </row>
    <row r="209" spans="1:8" ht="15" customHeight="1" x14ac:dyDescent="0.2">
      <c r="A209" s="6">
        <f>MAX($A$6:A208)+1</f>
        <v>190</v>
      </c>
      <c r="B209" s="7" t="s">
        <v>185</v>
      </c>
      <c r="C209" s="7" t="s">
        <v>133</v>
      </c>
      <c r="D209" s="8" t="s">
        <v>13</v>
      </c>
      <c r="E209" s="27"/>
      <c r="F209" s="26">
        <f t="shared" si="3"/>
        <v>0</v>
      </c>
      <c r="G209" s="8">
        <v>14</v>
      </c>
      <c r="H209" s="8">
        <v>96</v>
      </c>
    </row>
    <row r="210" spans="1:8" ht="15" customHeight="1" x14ac:dyDescent="0.2">
      <c r="A210" s="6">
        <f>MAX($A$6:A209)+1</f>
        <v>191</v>
      </c>
      <c r="B210" s="7" t="s">
        <v>446</v>
      </c>
      <c r="C210" s="7" t="s">
        <v>134</v>
      </c>
      <c r="D210" s="8" t="s">
        <v>20</v>
      </c>
      <c r="E210" s="27"/>
      <c r="F210" s="26">
        <f t="shared" si="3"/>
        <v>0</v>
      </c>
      <c r="G210" s="8">
        <v>28</v>
      </c>
      <c r="H210" s="8">
        <v>96</v>
      </c>
    </row>
    <row r="211" spans="1:8" ht="15" customHeight="1" x14ac:dyDescent="0.2">
      <c r="A211" s="6">
        <f>MAX($A$6:A210)+1</f>
        <v>192</v>
      </c>
      <c r="B211" s="7" t="s">
        <v>186</v>
      </c>
      <c r="C211" s="7" t="s">
        <v>135</v>
      </c>
      <c r="D211" s="8" t="s">
        <v>13</v>
      </c>
      <c r="E211" s="27"/>
      <c r="F211" s="26">
        <f t="shared" si="3"/>
        <v>0</v>
      </c>
      <c r="G211" s="8">
        <v>14</v>
      </c>
      <c r="H211" s="8">
        <v>96</v>
      </c>
    </row>
    <row r="212" spans="1:8" ht="15" customHeight="1" x14ac:dyDescent="0.2">
      <c r="A212" s="6">
        <f>MAX($A$6:A211)+1</f>
        <v>193</v>
      </c>
      <c r="B212" s="13" t="s">
        <v>187</v>
      </c>
      <c r="C212" s="7" t="s">
        <v>136</v>
      </c>
      <c r="D212" s="11" t="s">
        <v>20</v>
      </c>
      <c r="E212" s="27"/>
      <c r="F212" s="26">
        <f t="shared" si="3"/>
        <v>0</v>
      </c>
      <c r="G212" s="11">
        <v>28</v>
      </c>
      <c r="H212" s="11">
        <v>96</v>
      </c>
    </row>
    <row r="213" spans="1:8" ht="15" customHeight="1" x14ac:dyDescent="0.2">
      <c r="A213" s="6">
        <f>MAX($A$6:A212)+1</f>
        <v>194</v>
      </c>
      <c r="B213" s="13" t="s">
        <v>188</v>
      </c>
      <c r="C213" s="7" t="s">
        <v>137</v>
      </c>
      <c r="D213" s="11" t="s">
        <v>13</v>
      </c>
      <c r="E213" s="27"/>
      <c r="F213" s="26">
        <f t="shared" si="3"/>
        <v>0</v>
      </c>
      <c r="G213" s="11">
        <v>14</v>
      </c>
      <c r="H213" s="11">
        <v>96</v>
      </c>
    </row>
    <row r="214" spans="1:8" ht="15" customHeight="1" x14ac:dyDescent="0.2">
      <c r="A214" s="6">
        <f>MAX($A$6:A213)+1</f>
        <v>195</v>
      </c>
      <c r="B214" s="7" t="s">
        <v>243</v>
      </c>
      <c r="C214" s="7" t="s">
        <v>281</v>
      </c>
      <c r="D214" s="8" t="s">
        <v>20</v>
      </c>
      <c r="E214" s="27"/>
      <c r="F214" s="26">
        <f t="shared" si="3"/>
        <v>0</v>
      </c>
      <c r="G214" s="8">
        <v>28</v>
      </c>
      <c r="H214" s="8">
        <v>96</v>
      </c>
    </row>
    <row r="215" spans="1:8" ht="15" customHeight="1" x14ac:dyDescent="0.2">
      <c r="A215" s="6">
        <f>MAX($A$6:A214)+1</f>
        <v>196</v>
      </c>
      <c r="B215" s="7" t="s">
        <v>244</v>
      </c>
      <c r="C215" s="7" t="s">
        <v>282</v>
      </c>
      <c r="D215" s="8" t="s">
        <v>13</v>
      </c>
      <c r="E215" s="27"/>
      <c r="F215" s="26">
        <f t="shared" si="3"/>
        <v>0</v>
      </c>
      <c r="G215" s="8">
        <v>14</v>
      </c>
      <c r="H215" s="8">
        <v>96</v>
      </c>
    </row>
    <row r="216" spans="1:8" ht="15" customHeight="1" x14ac:dyDescent="0.2">
      <c r="A216" s="6">
        <f>MAX($A$6:A215)+1</f>
        <v>197</v>
      </c>
      <c r="B216" s="7" t="s">
        <v>479</v>
      </c>
      <c r="C216" s="7" t="s">
        <v>484</v>
      </c>
      <c r="D216" s="8" t="s">
        <v>470</v>
      </c>
      <c r="E216" s="27"/>
      <c r="F216" s="26">
        <f t="shared" si="3"/>
        <v>0</v>
      </c>
      <c r="G216" s="8">
        <v>28</v>
      </c>
      <c r="H216" s="8">
        <v>96</v>
      </c>
    </row>
    <row r="217" spans="1:8" ht="15" customHeight="1" x14ac:dyDescent="0.2">
      <c r="A217" s="6">
        <f>MAX($A$6:A216)+1</f>
        <v>198</v>
      </c>
      <c r="B217" s="7" t="s">
        <v>480</v>
      </c>
      <c r="C217" s="7" t="s">
        <v>485</v>
      </c>
      <c r="D217" s="8" t="s">
        <v>470</v>
      </c>
      <c r="E217" s="27"/>
      <c r="F217" s="26">
        <f t="shared" si="3"/>
        <v>0</v>
      </c>
      <c r="G217" s="8">
        <v>28</v>
      </c>
      <c r="H217" s="8">
        <v>96</v>
      </c>
    </row>
    <row r="218" spans="1:8" ht="15" customHeight="1" x14ac:dyDescent="0.2">
      <c r="A218" s="6">
        <f>MAX($A$6:A217)+1</f>
        <v>199</v>
      </c>
      <c r="B218" s="7" t="s">
        <v>477</v>
      </c>
      <c r="C218" s="7" t="s">
        <v>486</v>
      </c>
      <c r="D218" s="8" t="s">
        <v>50</v>
      </c>
      <c r="E218" s="27"/>
      <c r="F218" s="26">
        <f t="shared" si="3"/>
        <v>0</v>
      </c>
      <c r="G218" s="8">
        <v>24</v>
      </c>
      <c r="H218" s="8">
        <v>80</v>
      </c>
    </row>
    <row r="219" spans="1:8" ht="15" customHeight="1" x14ac:dyDescent="0.2">
      <c r="A219" s="6">
        <f>MAX($A$6:A218)+1</f>
        <v>200</v>
      </c>
      <c r="B219" s="7" t="s">
        <v>478</v>
      </c>
      <c r="C219" s="7" t="s">
        <v>487</v>
      </c>
      <c r="D219" s="8" t="s">
        <v>50</v>
      </c>
      <c r="E219" s="27"/>
      <c r="F219" s="26">
        <f t="shared" si="3"/>
        <v>0</v>
      </c>
      <c r="G219" s="8">
        <v>24</v>
      </c>
      <c r="H219" s="8">
        <v>80</v>
      </c>
    </row>
    <row r="220" spans="1:8" ht="15" customHeight="1" x14ac:dyDescent="0.2">
      <c r="A220" s="6">
        <f>MAX($A$6:A219)+1</f>
        <v>201</v>
      </c>
      <c r="B220" s="7" t="s">
        <v>302</v>
      </c>
      <c r="C220" s="7" t="s">
        <v>319</v>
      </c>
      <c r="D220" s="8" t="s">
        <v>51</v>
      </c>
      <c r="E220" s="27"/>
      <c r="F220" s="26">
        <f t="shared" si="3"/>
        <v>0</v>
      </c>
      <c r="G220" s="8">
        <v>14</v>
      </c>
      <c r="H220" s="8">
        <v>72</v>
      </c>
    </row>
    <row r="221" spans="1:8" ht="15" customHeight="1" x14ac:dyDescent="0.2">
      <c r="A221" s="6">
        <f>MAX($A$6:A220)+1</f>
        <v>202</v>
      </c>
      <c r="B221" s="7" t="s">
        <v>303</v>
      </c>
      <c r="C221" s="7" t="s">
        <v>320</v>
      </c>
      <c r="D221" s="8" t="s">
        <v>51</v>
      </c>
      <c r="E221" s="27"/>
      <c r="F221" s="26">
        <f t="shared" si="3"/>
        <v>0</v>
      </c>
      <c r="G221" s="8">
        <v>14</v>
      </c>
      <c r="H221" s="8">
        <v>72</v>
      </c>
    </row>
    <row r="222" spans="1:8" s="9" customFormat="1" ht="15" customHeight="1" x14ac:dyDescent="0.2">
      <c r="A222" s="6">
        <f>MAX($A$6:A221)+1</f>
        <v>203</v>
      </c>
      <c r="B222" s="18" t="s">
        <v>496</v>
      </c>
      <c r="C222" s="18" t="s">
        <v>321</v>
      </c>
      <c r="D222" s="19" t="s">
        <v>174</v>
      </c>
      <c r="E222" s="27"/>
      <c r="F222" s="26">
        <f t="shared" si="3"/>
        <v>0</v>
      </c>
      <c r="G222" s="19">
        <v>22</v>
      </c>
      <c r="H222" s="19">
        <v>104</v>
      </c>
    </row>
    <row r="223" spans="1:8" s="9" customFormat="1" ht="15" customHeight="1" x14ac:dyDescent="0.2">
      <c r="A223" s="6">
        <f>MAX($A$6:A222)+1</f>
        <v>204</v>
      </c>
      <c r="B223" s="18" t="s">
        <v>497</v>
      </c>
      <c r="C223" s="18" t="s">
        <v>322</v>
      </c>
      <c r="D223" s="19" t="s">
        <v>174</v>
      </c>
      <c r="E223" s="27"/>
      <c r="F223" s="26">
        <f t="shared" si="3"/>
        <v>0</v>
      </c>
      <c r="G223" s="19">
        <v>22</v>
      </c>
      <c r="H223" s="19">
        <v>104</v>
      </c>
    </row>
    <row r="224" spans="1:8" s="5" customFormat="1" ht="15" customHeight="1" x14ac:dyDescent="0.2">
      <c r="A224" s="15"/>
      <c r="B224" s="15" t="s">
        <v>685</v>
      </c>
      <c r="C224" s="15"/>
      <c r="D224" s="15"/>
      <c r="E224" s="15"/>
      <c r="F224" s="15"/>
      <c r="G224" s="15"/>
      <c r="H224" s="16"/>
    </row>
    <row r="225" spans="1:8" ht="15" customHeight="1" x14ac:dyDescent="0.2">
      <c r="A225" s="6">
        <f>MAX($A$6:A224)+1</f>
        <v>205</v>
      </c>
      <c r="B225" s="7" t="s">
        <v>447</v>
      </c>
      <c r="C225" s="7" t="s">
        <v>138</v>
      </c>
      <c r="D225" s="8" t="s">
        <v>27</v>
      </c>
      <c r="E225" s="27"/>
      <c r="F225" s="26">
        <f t="shared" si="3"/>
        <v>0</v>
      </c>
      <c r="G225" s="8">
        <v>3</v>
      </c>
      <c r="H225" s="8">
        <v>96</v>
      </c>
    </row>
    <row r="226" spans="1:8" ht="15" customHeight="1" x14ac:dyDescent="0.2">
      <c r="A226" s="6">
        <f>MAX($A$6:A225)+1</f>
        <v>206</v>
      </c>
      <c r="B226" s="7" t="s">
        <v>448</v>
      </c>
      <c r="C226" s="7" t="s">
        <v>139</v>
      </c>
      <c r="D226" s="8" t="s">
        <v>27</v>
      </c>
      <c r="E226" s="27"/>
      <c r="F226" s="26">
        <f t="shared" si="3"/>
        <v>0</v>
      </c>
      <c r="G226" s="8">
        <v>3</v>
      </c>
      <c r="H226" s="8">
        <v>96</v>
      </c>
    </row>
    <row r="227" spans="1:8" ht="15" customHeight="1" x14ac:dyDescent="0.2">
      <c r="A227" s="6">
        <f>MAX($A$6:A226)+1</f>
        <v>207</v>
      </c>
      <c r="B227" s="7" t="s">
        <v>12</v>
      </c>
      <c r="C227" s="7" t="s">
        <v>140</v>
      </c>
      <c r="D227" s="8" t="s">
        <v>27</v>
      </c>
      <c r="E227" s="27"/>
      <c r="F227" s="26">
        <f t="shared" si="3"/>
        <v>0</v>
      </c>
      <c r="G227" s="8">
        <v>3</v>
      </c>
      <c r="H227" s="8">
        <v>96</v>
      </c>
    </row>
    <row r="228" spans="1:8" s="5" customFormat="1" ht="15" customHeight="1" x14ac:dyDescent="0.2">
      <c r="A228" s="15"/>
      <c r="B228" s="15" t="s">
        <v>686</v>
      </c>
      <c r="C228" s="15"/>
      <c r="D228" s="15"/>
      <c r="E228" s="15"/>
      <c r="F228" s="15"/>
      <c r="G228" s="15"/>
      <c r="H228" s="16"/>
    </row>
    <row r="229" spans="1:8" ht="15" customHeight="1" x14ac:dyDescent="0.2">
      <c r="A229" s="6">
        <f>MAX($A$6:A228)+1</f>
        <v>208</v>
      </c>
      <c r="B229" s="7" t="s">
        <v>463</v>
      </c>
      <c r="C229" s="7" t="s">
        <v>464</v>
      </c>
      <c r="D229" s="8" t="s">
        <v>22</v>
      </c>
      <c r="E229" s="27"/>
      <c r="F229" s="26">
        <f t="shared" si="3"/>
        <v>0</v>
      </c>
      <c r="G229" s="8">
        <v>18</v>
      </c>
      <c r="H229" s="8">
        <v>50</v>
      </c>
    </row>
    <row r="230" spans="1:8" ht="15" customHeight="1" x14ac:dyDescent="0.2">
      <c r="A230" s="6">
        <f>MAX($A$6:A229)+1</f>
        <v>209</v>
      </c>
      <c r="B230" s="7" t="s">
        <v>465</v>
      </c>
      <c r="C230" s="7" t="s">
        <v>466</v>
      </c>
      <c r="D230" s="8" t="s">
        <v>22</v>
      </c>
      <c r="E230" s="27"/>
      <c r="F230" s="26">
        <f t="shared" si="3"/>
        <v>0</v>
      </c>
      <c r="G230" s="8">
        <v>18</v>
      </c>
      <c r="H230" s="8">
        <v>50</v>
      </c>
    </row>
    <row r="231" spans="1:8" ht="15" customHeight="1" x14ac:dyDescent="0.2">
      <c r="A231" s="6">
        <f>MAX($A$6:A230)+1</f>
        <v>210</v>
      </c>
      <c r="B231" s="7" t="s">
        <v>189</v>
      </c>
      <c r="C231" s="7" t="s">
        <v>141</v>
      </c>
      <c r="D231" s="8" t="s">
        <v>22</v>
      </c>
      <c r="E231" s="27"/>
      <c r="F231" s="26">
        <f t="shared" si="3"/>
        <v>0</v>
      </c>
      <c r="G231" s="8">
        <v>18</v>
      </c>
      <c r="H231" s="8">
        <v>50</v>
      </c>
    </row>
    <row r="232" spans="1:8" ht="15" customHeight="1" x14ac:dyDescent="0.2">
      <c r="A232" s="6">
        <f>MAX($A$6:A231)+1</f>
        <v>211</v>
      </c>
      <c r="B232" s="7" t="s">
        <v>449</v>
      </c>
      <c r="C232" s="7" t="s">
        <v>142</v>
      </c>
      <c r="D232" s="8" t="s">
        <v>22</v>
      </c>
      <c r="E232" s="27"/>
      <c r="F232" s="26">
        <f t="shared" si="3"/>
        <v>0</v>
      </c>
      <c r="G232" s="8">
        <v>18</v>
      </c>
      <c r="H232" s="8">
        <v>45</v>
      </c>
    </row>
    <row r="233" spans="1:8" ht="15" customHeight="1" x14ac:dyDescent="0.2">
      <c r="A233" s="6">
        <f>MAX($A$6:A232)+1</f>
        <v>212</v>
      </c>
      <c r="B233" s="7" t="s">
        <v>450</v>
      </c>
      <c r="C233" s="7" t="s">
        <v>143</v>
      </c>
      <c r="D233" s="8" t="s">
        <v>22</v>
      </c>
      <c r="E233" s="27"/>
      <c r="F233" s="26">
        <f t="shared" si="3"/>
        <v>0</v>
      </c>
      <c r="G233" s="8">
        <v>18</v>
      </c>
      <c r="H233" s="8">
        <v>45</v>
      </c>
    </row>
    <row r="234" spans="1:8" ht="15" customHeight="1" x14ac:dyDescent="0.2">
      <c r="A234" s="6">
        <f>MAX($A$6:A233)+1</f>
        <v>213</v>
      </c>
      <c r="B234" s="7" t="s">
        <v>451</v>
      </c>
      <c r="C234" s="7" t="s">
        <v>144</v>
      </c>
      <c r="D234" s="8" t="s">
        <v>22</v>
      </c>
      <c r="E234" s="27"/>
      <c r="F234" s="26">
        <f t="shared" si="3"/>
        <v>0</v>
      </c>
      <c r="G234" s="8">
        <v>18</v>
      </c>
      <c r="H234" s="8">
        <v>45</v>
      </c>
    </row>
    <row r="235" spans="1:8" ht="15" customHeight="1" x14ac:dyDescent="0.2">
      <c r="A235" s="6">
        <f>MAX($A$6:A234)+1</f>
        <v>214</v>
      </c>
      <c r="B235" s="7" t="s">
        <v>452</v>
      </c>
      <c r="C235" s="7" t="s">
        <v>145</v>
      </c>
      <c r="D235" s="8" t="s">
        <v>25</v>
      </c>
      <c r="E235" s="27"/>
      <c r="F235" s="26">
        <f t="shared" si="3"/>
        <v>0</v>
      </c>
      <c r="G235" s="8">
        <v>20</v>
      </c>
      <c r="H235" s="8">
        <v>600</v>
      </c>
    </row>
    <row r="236" spans="1:8" ht="15" customHeight="1" x14ac:dyDescent="0.2">
      <c r="A236" s="6">
        <f>MAX($A$6:A235)+1</f>
        <v>215</v>
      </c>
      <c r="B236" s="7" t="s">
        <v>245</v>
      </c>
      <c r="C236" s="7" t="s">
        <v>146</v>
      </c>
      <c r="D236" s="8" t="s">
        <v>25</v>
      </c>
      <c r="E236" s="27"/>
      <c r="F236" s="26">
        <f t="shared" si="3"/>
        <v>0</v>
      </c>
      <c r="G236" s="8">
        <v>20</v>
      </c>
      <c r="H236" s="8">
        <v>600</v>
      </c>
    </row>
    <row r="237" spans="1:8" ht="15" customHeight="1" x14ac:dyDescent="0.2">
      <c r="A237" s="6">
        <f>MAX($A$6:A236)+1</f>
        <v>216</v>
      </c>
      <c r="B237" s="7" t="s">
        <v>453</v>
      </c>
      <c r="C237" s="7" t="s">
        <v>218</v>
      </c>
      <c r="D237" s="8" t="s">
        <v>25</v>
      </c>
      <c r="E237" s="27"/>
      <c r="F237" s="26">
        <f t="shared" si="3"/>
        <v>0</v>
      </c>
      <c r="G237" s="8">
        <v>20</v>
      </c>
      <c r="H237" s="8">
        <v>600</v>
      </c>
    </row>
    <row r="238" spans="1:8" ht="15" customHeight="1" x14ac:dyDescent="0.2">
      <c r="A238" s="6">
        <f>MAX($A$6:A237)+1</f>
        <v>217</v>
      </c>
      <c r="B238" s="7" t="s">
        <v>454</v>
      </c>
      <c r="C238" s="7" t="s">
        <v>219</v>
      </c>
      <c r="D238" s="8" t="s">
        <v>25</v>
      </c>
      <c r="E238" s="27"/>
      <c r="F238" s="26">
        <f t="shared" si="3"/>
        <v>0</v>
      </c>
      <c r="G238" s="8">
        <v>20</v>
      </c>
      <c r="H238" s="8">
        <v>600</v>
      </c>
    </row>
    <row r="239" spans="1:8" s="5" customFormat="1" ht="15" customHeight="1" x14ac:dyDescent="0.2">
      <c r="A239" s="15"/>
      <c r="B239" s="15" t="s">
        <v>687</v>
      </c>
      <c r="C239" s="15"/>
      <c r="D239" s="15"/>
      <c r="E239" s="15"/>
      <c r="F239" s="15"/>
      <c r="G239" s="15"/>
      <c r="H239" s="16"/>
    </row>
    <row r="240" spans="1:8" ht="15" customHeight="1" x14ac:dyDescent="0.2">
      <c r="A240" s="6">
        <f>MAX($A$6:A239)+1</f>
        <v>218</v>
      </c>
      <c r="B240" s="7" t="s">
        <v>455</v>
      </c>
      <c r="C240" s="7" t="s">
        <v>147</v>
      </c>
      <c r="D240" s="8" t="s">
        <v>13</v>
      </c>
      <c r="E240" s="27"/>
      <c r="F240" s="26">
        <f t="shared" si="3"/>
        <v>0</v>
      </c>
      <c r="G240" s="8">
        <v>48</v>
      </c>
      <c r="H240" s="8">
        <v>54</v>
      </c>
    </row>
    <row r="241" spans="1:8" ht="15" customHeight="1" x14ac:dyDescent="0.2">
      <c r="A241" s="6">
        <f>MAX($A$6:A240)+1</f>
        <v>219</v>
      </c>
      <c r="B241" s="7" t="s">
        <v>456</v>
      </c>
      <c r="C241" s="7" t="s">
        <v>148</v>
      </c>
      <c r="D241" s="8" t="s">
        <v>13</v>
      </c>
      <c r="E241" s="27"/>
      <c r="F241" s="26">
        <f t="shared" si="3"/>
        <v>0</v>
      </c>
      <c r="G241" s="8">
        <v>48</v>
      </c>
      <c r="H241" s="8">
        <v>54</v>
      </c>
    </row>
    <row r="242" spans="1:8" ht="15" customHeight="1" x14ac:dyDescent="0.2">
      <c r="A242" s="6">
        <f>MAX($A$6:A241)+1</f>
        <v>220</v>
      </c>
      <c r="B242" s="7" t="s">
        <v>457</v>
      </c>
      <c r="C242" s="7" t="s">
        <v>149</v>
      </c>
      <c r="D242" s="8" t="s">
        <v>13</v>
      </c>
      <c r="E242" s="27"/>
      <c r="F242" s="26">
        <f t="shared" si="3"/>
        <v>0</v>
      </c>
      <c r="G242" s="8">
        <v>48</v>
      </c>
      <c r="H242" s="8">
        <v>54</v>
      </c>
    </row>
    <row r="243" spans="1:8" ht="15" customHeight="1" x14ac:dyDescent="0.2">
      <c r="A243" s="6">
        <f>MAX($A$6:A242)+1</f>
        <v>221</v>
      </c>
      <c r="B243" s="7" t="s">
        <v>458</v>
      </c>
      <c r="C243" s="7" t="s">
        <v>150</v>
      </c>
      <c r="D243" s="8" t="s">
        <v>13</v>
      </c>
      <c r="E243" s="27"/>
      <c r="F243" s="26">
        <f t="shared" si="3"/>
        <v>0</v>
      </c>
      <c r="G243" s="8">
        <v>48</v>
      </c>
      <c r="H243" s="8">
        <v>54</v>
      </c>
    </row>
    <row r="244" spans="1:8" ht="15" customHeight="1" x14ac:dyDescent="0.2">
      <c r="A244" s="6">
        <f>MAX($A$6:A243)+1</f>
        <v>222</v>
      </c>
      <c r="B244" s="7" t="s">
        <v>246</v>
      </c>
      <c r="C244" s="7" t="s">
        <v>151</v>
      </c>
      <c r="D244" s="8" t="s">
        <v>13</v>
      </c>
      <c r="E244" s="27"/>
      <c r="F244" s="26">
        <f t="shared" si="3"/>
        <v>0</v>
      </c>
      <c r="G244" s="8">
        <v>48</v>
      </c>
      <c r="H244" s="8">
        <v>54</v>
      </c>
    </row>
    <row r="245" spans="1:8" s="9" customFormat="1" ht="15" customHeight="1" x14ac:dyDescent="0.2">
      <c r="A245" s="6">
        <f>MAX($A$6:A244)+1</f>
        <v>223</v>
      </c>
      <c r="B245" s="18" t="s">
        <v>606</v>
      </c>
      <c r="C245" s="18" t="s">
        <v>152</v>
      </c>
      <c r="D245" s="19" t="s">
        <v>13</v>
      </c>
      <c r="E245" s="27"/>
      <c r="F245" s="26">
        <f t="shared" si="3"/>
        <v>0</v>
      </c>
      <c r="G245" s="19">
        <v>48</v>
      </c>
      <c r="H245" s="19">
        <v>54</v>
      </c>
    </row>
    <row r="246" spans="1:8" ht="15" customHeight="1" x14ac:dyDescent="0.2">
      <c r="A246" s="6">
        <f>MAX($A$6:A245)+1</f>
        <v>224</v>
      </c>
      <c r="B246" s="7" t="s">
        <v>587</v>
      </c>
      <c r="C246" s="7" t="s">
        <v>588</v>
      </c>
      <c r="D246" s="8" t="s">
        <v>13</v>
      </c>
      <c r="E246" s="27"/>
      <c r="F246" s="26">
        <f t="shared" si="3"/>
        <v>0</v>
      </c>
      <c r="G246" s="8">
        <v>48</v>
      </c>
      <c r="H246" s="8">
        <v>45</v>
      </c>
    </row>
    <row r="247" spans="1:8" ht="15" customHeight="1" x14ac:dyDescent="0.2">
      <c r="A247" s="6">
        <f>MAX($A$6:A246)+1</f>
        <v>225</v>
      </c>
      <c r="B247" s="7" t="s">
        <v>459</v>
      </c>
      <c r="C247" s="7" t="s">
        <v>153</v>
      </c>
      <c r="D247" s="8" t="s">
        <v>23</v>
      </c>
      <c r="E247" s="27"/>
      <c r="F247" s="26">
        <f t="shared" si="3"/>
        <v>0</v>
      </c>
      <c r="G247" s="8">
        <v>14</v>
      </c>
      <c r="H247" s="8">
        <v>80</v>
      </c>
    </row>
    <row r="248" spans="1:8" ht="15" customHeight="1" x14ac:dyDescent="0.2">
      <c r="A248" s="6">
        <f>MAX($A$6:A247)+1</f>
        <v>226</v>
      </c>
      <c r="B248" s="7" t="s">
        <v>247</v>
      </c>
      <c r="C248" s="7" t="s">
        <v>154</v>
      </c>
      <c r="D248" s="8" t="s">
        <v>21</v>
      </c>
      <c r="E248" s="27"/>
      <c r="F248" s="26">
        <f t="shared" si="3"/>
        <v>0</v>
      </c>
      <c r="G248" s="8">
        <v>15</v>
      </c>
      <c r="H248" s="8">
        <v>56</v>
      </c>
    </row>
    <row r="249" spans="1:8" ht="15" customHeight="1" x14ac:dyDescent="0.2">
      <c r="A249" s="6">
        <f>MAX($A$6:A248)+1</f>
        <v>227</v>
      </c>
      <c r="B249" s="7" t="s">
        <v>248</v>
      </c>
      <c r="C249" s="7" t="s">
        <v>155</v>
      </c>
      <c r="D249" s="8" t="s">
        <v>21</v>
      </c>
      <c r="E249" s="27"/>
      <c r="F249" s="26">
        <f t="shared" si="3"/>
        <v>0</v>
      </c>
      <c r="G249" s="8">
        <v>15</v>
      </c>
      <c r="H249" s="8">
        <v>56</v>
      </c>
    </row>
    <row r="250" spans="1:8" ht="15" customHeight="1" x14ac:dyDescent="0.2">
      <c r="A250" s="6">
        <f>MAX($A$6:A249)+1</f>
        <v>228</v>
      </c>
      <c r="B250" s="7" t="s">
        <v>190</v>
      </c>
      <c r="C250" s="7" t="s">
        <v>156</v>
      </c>
      <c r="D250" s="8" t="s">
        <v>21</v>
      </c>
      <c r="E250" s="27"/>
      <c r="F250" s="26">
        <f t="shared" si="3"/>
        <v>0</v>
      </c>
      <c r="G250" s="8">
        <v>15</v>
      </c>
      <c r="H250" s="8">
        <v>56</v>
      </c>
    </row>
    <row r="251" spans="1:8" ht="15" customHeight="1" x14ac:dyDescent="0.2">
      <c r="A251" s="6">
        <f>MAX($A$6:A250)+1</f>
        <v>229</v>
      </c>
      <c r="B251" s="7" t="s">
        <v>460</v>
      </c>
      <c r="C251" s="7" t="s">
        <v>323</v>
      </c>
      <c r="D251" s="8" t="s">
        <v>26</v>
      </c>
      <c r="E251" s="27"/>
      <c r="F251" s="26">
        <f t="shared" si="3"/>
        <v>0</v>
      </c>
      <c r="G251" s="8">
        <v>24</v>
      </c>
      <c r="H251" s="8">
        <v>80</v>
      </c>
    </row>
    <row r="252" spans="1:8" ht="15" customHeight="1" x14ac:dyDescent="0.2">
      <c r="A252" s="6">
        <f>MAX($A$6:A251)+1</f>
        <v>230</v>
      </c>
      <c r="B252" s="7" t="s">
        <v>461</v>
      </c>
      <c r="C252" s="7" t="s">
        <v>324</v>
      </c>
      <c r="D252" s="8" t="s">
        <v>26</v>
      </c>
      <c r="E252" s="27"/>
      <c r="F252" s="26">
        <f t="shared" si="3"/>
        <v>0</v>
      </c>
      <c r="G252" s="8">
        <v>24</v>
      </c>
      <c r="H252" s="8">
        <v>80</v>
      </c>
    </row>
    <row r="253" spans="1:8" ht="15" customHeight="1" x14ac:dyDescent="0.2">
      <c r="A253" s="6">
        <f>MAX($A$6:A252)+1</f>
        <v>231</v>
      </c>
      <c r="B253" s="7" t="s">
        <v>306</v>
      </c>
      <c r="C253" s="7" t="s">
        <v>325</v>
      </c>
      <c r="D253" s="8" t="s">
        <v>174</v>
      </c>
      <c r="E253" s="27"/>
      <c r="F253" s="26">
        <f t="shared" si="3"/>
        <v>0</v>
      </c>
      <c r="G253" s="8">
        <v>14</v>
      </c>
      <c r="H253" s="8">
        <v>70</v>
      </c>
    </row>
    <row r="254" spans="1:8" ht="15" customHeight="1" x14ac:dyDescent="0.2">
      <c r="A254" s="6">
        <f>MAX($A$6:A253)+1</f>
        <v>232</v>
      </c>
      <c r="B254" s="7" t="s">
        <v>305</v>
      </c>
      <c r="C254" s="7" t="s">
        <v>326</v>
      </c>
      <c r="D254" s="8" t="s">
        <v>174</v>
      </c>
      <c r="E254" s="27"/>
      <c r="F254" s="26">
        <f t="shared" si="3"/>
        <v>0</v>
      </c>
      <c r="G254" s="8">
        <v>14</v>
      </c>
      <c r="H254" s="8">
        <v>70</v>
      </c>
    </row>
    <row r="255" spans="1:8" ht="15" customHeight="1" x14ac:dyDescent="0.2">
      <c r="A255" s="6">
        <f>MAX($A$6:A254)+1</f>
        <v>233</v>
      </c>
      <c r="B255" s="7" t="s">
        <v>473</v>
      </c>
      <c r="C255" s="7" t="s">
        <v>488</v>
      </c>
      <c r="D255" s="8" t="s">
        <v>259</v>
      </c>
      <c r="E255" s="27"/>
      <c r="F255" s="26">
        <f t="shared" si="3"/>
        <v>0</v>
      </c>
      <c r="G255" s="8">
        <v>12</v>
      </c>
      <c r="H255" s="8">
        <v>72</v>
      </c>
    </row>
    <row r="256" spans="1:8" ht="15" customHeight="1" x14ac:dyDescent="0.2">
      <c r="A256" s="6">
        <f>MAX($A$6:A255)+1</f>
        <v>234</v>
      </c>
      <c r="B256" s="7" t="s">
        <v>474</v>
      </c>
      <c r="C256" s="7" t="s">
        <v>489</v>
      </c>
      <c r="D256" s="8" t="s">
        <v>17</v>
      </c>
      <c r="E256" s="27"/>
      <c r="F256" s="26">
        <f t="shared" si="3"/>
        <v>0</v>
      </c>
      <c r="G256" s="8">
        <v>12</v>
      </c>
      <c r="H256" s="8">
        <v>72</v>
      </c>
    </row>
    <row r="257" spans="1:8" ht="15" customHeight="1" x14ac:dyDescent="0.2">
      <c r="A257" s="6">
        <f>MAX($A$6:A256)+1</f>
        <v>235</v>
      </c>
      <c r="B257" s="7" t="s">
        <v>475</v>
      </c>
      <c r="C257" s="7" t="s">
        <v>490</v>
      </c>
      <c r="D257" s="8" t="s">
        <v>174</v>
      </c>
      <c r="E257" s="27"/>
      <c r="F257" s="26">
        <f t="shared" si="3"/>
        <v>0</v>
      </c>
      <c r="G257" s="8">
        <v>24</v>
      </c>
      <c r="H257" s="8">
        <v>80</v>
      </c>
    </row>
    <row r="258" spans="1:8" ht="15" customHeight="1" x14ac:dyDescent="0.2">
      <c r="A258" s="6">
        <f>MAX($A$6:A257)+1</f>
        <v>236</v>
      </c>
      <c r="B258" s="7" t="s">
        <v>476</v>
      </c>
      <c r="C258" s="7" t="s">
        <v>491</v>
      </c>
      <c r="D258" s="8" t="s">
        <v>17</v>
      </c>
      <c r="E258" s="27"/>
      <c r="F258" s="26">
        <f t="shared" si="3"/>
        <v>0</v>
      </c>
      <c r="G258" s="8">
        <v>24</v>
      </c>
      <c r="H258" s="8">
        <v>121</v>
      </c>
    </row>
    <row r="259" spans="1:8" ht="15" customHeight="1" x14ac:dyDescent="0.2">
      <c r="A259" s="6">
        <f>MAX($A$6:A258)+1</f>
        <v>237</v>
      </c>
      <c r="B259" s="7" t="s">
        <v>249</v>
      </c>
      <c r="C259" s="7" t="s">
        <v>157</v>
      </c>
      <c r="D259" s="8" t="s">
        <v>30</v>
      </c>
      <c r="E259" s="27"/>
      <c r="F259" s="26">
        <f t="shared" si="3"/>
        <v>0</v>
      </c>
      <c r="G259" s="8">
        <v>12</v>
      </c>
      <c r="H259" s="8">
        <v>56</v>
      </c>
    </row>
    <row r="260" spans="1:8" ht="15" customHeight="1" x14ac:dyDescent="0.2">
      <c r="A260" s="6">
        <f>MAX($A$6:A259)+1</f>
        <v>238</v>
      </c>
      <c r="B260" s="7" t="s">
        <v>191</v>
      </c>
      <c r="C260" s="7" t="s">
        <v>158</v>
      </c>
      <c r="D260" s="8" t="s">
        <v>28</v>
      </c>
      <c r="E260" s="27"/>
      <c r="F260" s="26">
        <f t="shared" si="3"/>
        <v>0</v>
      </c>
      <c r="G260" s="8">
        <v>12</v>
      </c>
      <c r="H260" s="8">
        <v>42</v>
      </c>
    </row>
    <row r="261" spans="1:8" ht="15" customHeight="1" x14ac:dyDescent="0.2">
      <c r="A261" s="6">
        <f>MAX($A$6:A260)+1</f>
        <v>239</v>
      </c>
      <c r="B261" s="7" t="s">
        <v>192</v>
      </c>
      <c r="C261" s="7" t="s">
        <v>159</v>
      </c>
      <c r="D261" s="8" t="s">
        <v>28</v>
      </c>
      <c r="E261" s="27"/>
      <c r="F261" s="26">
        <f t="shared" si="3"/>
        <v>0</v>
      </c>
      <c r="G261" s="8">
        <v>12</v>
      </c>
      <c r="H261" s="8">
        <v>42</v>
      </c>
    </row>
    <row r="262" spans="1:8" ht="15" customHeight="1" x14ac:dyDescent="0.2">
      <c r="A262" s="6">
        <f>MAX($A$6:A261)+1</f>
        <v>240</v>
      </c>
      <c r="B262" s="7" t="s">
        <v>250</v>
      </c>
      <c r="C262" s="7" t="s">
        <v>160</v>
      </c>
      <c r="D262" s="8" t="s">
        <v>53</v>
      </c>
      <c r="E262" s="27"/>
      <c r="F262" s="26">
        <f t="shared" si="3"/>
        <v>0</v>
      </c>
      <c r="G262" s="8">
        <v>8</v>
      </c>
      <c r="H262" s="8">
        <v>120</v>
      </c>
    </row>
    <row r="263" spans="1:8" ht="15" customHeight="1" x14ac:dyDescent="0.2">
      <c r="A263" s="6">
        <f>MAX($A$6:A262)+1</f>
        <v>241</v>
      </c>
      <c r="B263" s="7" t="s">
        <v>251</v>
      </c>
      <c r="C263" s="7" t="s">
        <v>161</v>
      </c>
      <c r="D263" s="8" t="s">
        <v>53</v>
      </c>
      <c r="E263" s="27"/>
      <c r="F263" s="26">
        <f t="shared" si="3"/>
        <v>0</v>
      </c>
      <c r="G263" s="8">
        <v>8</v>
      </c>
      <c r="H263" s="8">
        <v>120</v>
      </c>
    </row>
    <row r="264" spans="1:8" s="9" customFormat="1" ht="15" customHeight="1" x14ac:dyDescent="0.2">
      <c r="A264" s="6">
        <f>MAX($A$6:A263)+1</f>
        <v>242</v>
      </c>
      <c r="B264" s="18" t="s">
        <v>593</v>
      </c>
      <c r="C264" s="18" t="s">
        <v>283</v>
      </c>
      <c r="D264" s="19" t="s">
        <v>53</v>
      </c>
      <c r="E264" s="27"/>
      <c r="F264" s="26">
        <f t="shared" ref="F264:F327" si="4">ROUND(E264*1.21,3)</f>
        <v>0</v>
      </c>
      <c r="G264" s="19">
        <v>8</v>
      </c>
      <c r="H264" s="19">
        <v>120</v>
      </c>
    </row>
    <row r="265" spans="1:8" s="5" customFormat="1" ht="15" customHeight="1" x14ac:dyDescent="0.2">
      <c r="A265" s="15"/>
      <c r="B265" s="15" t="s">
        <v>688</v>
      </c>
      <c r="C265" s="15"/>
      <c r="D265" s="15"/>
      <c r="E265" s="15"/>
      <c r="F265" s="15"/>
      <c r="G265" s="15"/>
      <c r="H265" s="16"/>
    </row>
    <row r="266" spans="1:8" ht="15" customHeight="1" x14ac:dyDescent="0.2">
      <c r="A266" s="6">
        <f>MAX($A$6:A265)+1</f>
        <v>243</v>
      </c>
      <c r="B266" s="7" t="s">
        <v>462</v>
      </c>
      <c r="C266" s="7" t="s">
        <v>162</v>
      </c>
      <c r="D266" s="8" t="s">
        <v>27</v>
      </c>
      <c r="E266" s="27"/>
      <c r="F266" s="26">
        <f t="shared" si="4"/>
        <v>0</v>
      </c>
      <c r="G266" s="8">
        <v>5</v>
      </c>
      <c r="H266" s="8">
        <v>96</v>
      </c>
    </row>
    <row r="267" spans="1:8" ht="15" customHeight="1" x14ac:dyDescent="0.2">
      <c r="A267" s="6">
        <f>MAX($A$6:A266)+1</f>
        <v>244</v>
      </c>
      <c r="B267" s="7" t="s">
        <v>193</v>
      </c>
      <c r="C267" s="7" t="s">
        <v>163</v>
      </c>
      <c r="D267" s="8" t="s">
        <v>27</v>
      </c>
      <c r="E267" s="27"/>
      <c r="F267" s="26">
        <f t="shared" si="4"/>
        <v>0</v>
      </c>
      <c r="G267" s="8">
        <v>5</v>
      </c>
      <c r="H267" s="8">
        <v>96</v>
      </c>
    </row>
    <row r="268" spans="1:8" ht="15" customHeight="1" x14ac:dyDescent="0.2">
      <c r="A268" s="6">
        <f>MAX($A$6:A267)+1</f>
        <v>245</v>
      </c>
      <c r="B268" s="7" t="s">
        <v>194</v>
      </c>
      <c r="C268" s="7" t="s">
        <v>164</v>
      </c>
      <c r="D268" s="8" t="s">
        <v>27</v>
      </c>
      <c r="E268" s="27"/>
      <c r="F268" s="26">
        <f t="shared" si="4"/>
        <v>0</v>
      </c>
      <c r="G268" s="8">
        <v>5</v>
      </c>
      <c r="H268" s="8">
        <v>96</v>
      </c>
    </row>
    <row r="269" spans="1:8" ht="15" customHeight="1" x14ac:dyDescent="0.2">
      <c r="A269" s="6">
        <f>MAX($A$6:A268)+1</f>
        <v>246</v>
      </c>
      <c r="B269" s="7" t="s">
        <v>195</v>
      </c>
      <c r="C269" s="7" t="s">
        <v>165</v>
      </c>
      <c r="D269" s="8" t="s">
        <v>27</v>
      </c>
      <c r="E269" s="27"/>
      <c r="F269" s="26">
        <f t="shared" si="4"/>
        <v>0</v>
      </c>
      <c r="G269" s="8">
        <v>5</v>
      </c>
      <c r="H269" s="8">
        <v>96</v>
      </c>
    </row>
    <row r="270" spans="1:8" ht="15" customHeight="1" x14ac:dyDescent="0.2">
      <c r="A270" s="6">
        <f>MAX($A$6:A269)+1</f>
        <v>247</v>
      </c>
      <c r="B270" s="7" t="s">
        <v>196</v>
      </c>
      <c r="C270" s="7" t="s">
        <v>166</v>
      </c>
      <c r="D270" s="8" t="s">
        <v>27</v>
      </c>
      <c r="E270" s="27"/>
      <c r="F270" s="26">
        <f t="shared" si="4"/>
        <v>0</v>
      </c>
      <c r="G270" s="8">
        <v>4</v>
      </c>
      <c r="H270" s="8">
        <v>80</v>
      </c>
    </row>
    <row r="271" spans="1:8" ht="15" customHeight="1" x14ac:dyDescent="0.2">
      <c r="A271" s="6">
        <f>MAX($A$6:A270)+1</f>
        <v>248</v>
      </c>
      <c r="B271" s="7" t="s">
        <v>252</v>
      </c>
      <c r="C271" s="7" t="s">
        <v>167</v>
      </c>
      <c r="D271" s="8" t="s">
        <v>27</v>
      </c>
      <c r="E271" s="27"/>
      <c r="F271" s="26">
        <f t="shared" si="4"/>
        <v>0</v>
      </c>
      <c r="G271" s="8">
        <v>3.5</v>
      </c>
      <c r="H271" s="8">
        <v>96</v>
      </c>
    </row>
    <row r="272" spans="1:8" ht="15" customHeight="1" x14ac:dyDescent="0.2">
      <c r="A272" s="6">
        <f>MAX($A$6:A271)+1</f>
        <v>249</v>
      </c>
      <c r="B272" s="7" t="s">
        <v>197</v>
      </c>
      <c r="C272" s="7" t="s">
        <v>168</v>
      </c>
      <c r="D272" s="8" t="s">
        <v>27</v>
      </c>
      <c r="E272" s="27"/>
      <c r="F272" s="26">
        <f t="shared" si="4"/>
        <v>0</v>
      </c>
      <c r="G272" s="8">
        <v>2.5</v>
      </c>
      <c r="H272" s="8">
        <v>96</v>
      </c>
    </row>
    <row r="273" spans="1:8" ht="15" customHeight="1" x14ac:dyDescent="0.2">
      <c r="A273" s="6">
        <f>MAX($A$6:A272)+1</f>
        <v>250</v>
      </c>
      <c r="B273" s="7" t="s">
        <v>198</v>
      </c>
      <c r="C273" s="7" t="s">
        <v>169</v>
      </c>
      <c r="D273" s="8" t="s">
        <v>27</v>
      </c>
      <c r="E273" s="27"/>
      <c r="F273" s="26">
        <f t="shared" si="4"/>
        <v>0</v>
      </c>
      <c r="G273" s="8">
        <v>2.5</v>
      </c>
      <c r="H273" s="8">
        <v>96</v>
      </c>
    </row>
    <row r="274" spans="1:8" ht="15" customHeight="1" x14ac:dyDescent="0.2">
      <c r="A274" s="15"/>
      <c r="B274" s="15" t="s">
        <v>689</v>
      </c>
      <c r="C274" s="15"/>
      <c r="D274" s="15"/>
      <c r="E274" s="15"/>
      <c r="F274" s="15"/>
      <c r="G274" s="15"/>
      <c r="H274" s="16"/>
    </row>
    <row r="275" spans="1:8" ht="15" customHeight="1" x14ac:dyDescent="0.2">
      <c r="A275" s="6">
        <f>MAX($A$6:A274)+1</f>
        <v>251</v>
      </c>
      <c r="B275" s="7" t="s">
        <v>633</v>
      </c>
      <c r="C275" s="7" t="s">
        <v>502</v>
      </c>
      <c r="D275" s="8" t="s">
        <v>51</v>
      </c>
      <c r="E275" s="27"/>
      <c r="F275" s="26">
        <f t="shared" si="4"/>
        <v>0</v>
      </c>
      <c r="G275" s="8">
        <v>24</v>
      </c>
      <c r="H275" s="8">
        <v>240</v>
      </c>
    </row>
    <row r="276" spans="1:8" ht="15" customHeight="1" x14ac:dyDescent="0.2">
      <c r="A276" s="6">
        <f>MAX($A$6:A275)+1</f>
        <v>252</v>
      </c>
      <c r="B276" s="7" t="s">
        <v>634</v>
      </c>
      <c r="C276" s="7" t="s">
        <v>503</v>
      </c>
      <c r="D276" s="8" t="s">
        <v>51</v>
      </c>
      <c r="E276" s="27"/>
      <c r="F276" s="26">
        <f t="shared" si="4"/>
        <v>0</v>
      </c>
      <c r="G276" s="8">
        <v>24</v>
      </c>
      <c r="H276" s="8">
        <v>240</v>
      </c>
    </row>
    <row r="277" spans="1:8" ht="15" customHeight="1" x14ac:dyDescent="0.2">
      <c r="A277" s="6">
        <f>MAX($A$6:A276)+1</f>
        <v>253</v>
      </c>
      <c r="B277" s="7" t="s">
        <v>635</v>
      </c>
      <c r="C277" s="7" t="s">
        <v>504</v>
      </c>
      <c r="D277" s="8" t="s">
        <v>13</v>
      </c>
      <c r="E277" s="27"/>
      <c r="F277" s="26">
        <f t="shared" si="4"/>
        <v>0</v>
      </c>
      <c r="G277" s="8">
        <v>14</v>
      </c>
      <c r="H277" s="8">
        <v>240</v>
      </c>
    </row>
    <row r="278" spans="1:8" ht="15" customHeight="1" x14ac:dyDescent="0.2">
      <c r="A278" s="15"/>
      <c r="B278" s="15" t="s">
        <v>690</v>
      </c>
      <c r="C278" s="15"/>
      <c r="D278" s="15"/>
      <c r="E278" s="15"/>
      <c r="F278" s="15"/>
      <c r="G278" s="15"/>
      <c r="H278" s="16"/>
    </row>
    <row r="279" spans="1:8" ht="15" customHeight="1" x14ac:dyDescent="0.2">
      <c r="A279" s="6">
        <f>MAX($A$6:A278)+1</f>
        <v>254</v>
      </c>
      <c r="B279" s="7" t="s">
        <v>253</v>
      </c>
      <c r="C279" s="7" t="s">
        <v>170</v>
      </c>
      <c r="D279" s="8" t="s">
        <v>39</v>
      </c>
      <c r="E279" s="27"/>
      <c r="F279" s="26">
        <f t="shared" si="4"/>
        <v>0</v>
      </c>
      <c r="G279" s="8">
        <v>10</v>
      </c>
      <c r="H279" s="8">
        <v>96</v>
      </c>
    </row>
    <row r="280" spans="1:8" ht="15" customHeight="1" x14ac:dyDescent="0.2">
      <c r="A280" s="6">
        <f>MAX($A$6:A279)+1</f>
        <v>255</v>
      </c>
      <c r="B280" s="7" t="s">
        <v>691</v>
      </c>
      <c r="C280" s="7" t="s">
        <v>171</v>
      </c>
      <c r="D280" s="11" t="s">
        <v>31</v>
      </c>
      <c r="E280" s="27"/>
      <c r="F280" s="26">
        <f t="shared" si="4"/>
        <v>0</v>
      </c>
      <c r="G280" s="8">
        <v>10</v>
      </c>
      <c r="H280" s="8">
        <v>32</v>
      </c>
    </row>
    <row r="281" spans="1:8" s="14" customFormat="1" ht="12.75" x14ac:dyDescent="0.2">
      <c r="A281" s="6">
        <f>MAX($A$6:A280)+1</f>
        <v>256</v>
      </c>
      <c r="B281" s="7" t="s">
        <v>254</v>
      </c>
      <c r="C281" s="7" t="s">
        <v>216</v>
      </c>
      <c r="D281" s="8" t="s">
        <v>39</v>
      </c>
      <c r="E281" s="27"/>
      <c r="F281" s="26">
        <f t="shared" si="4"/>
        <v>0</v>
      </c>
      <c r="G281" s="8">
        <v>10</v>
      </c>
      <c r="H281" s="8">
        <v>36</v>
      </c>
    </row>
    <row r="282" spans="1:8" ht="15" customHeight="1" x14ac:dyDescent="0.2">
      <c r="A282" s="6">
        <f>MAX($A$6:A281)+1</f>
        <v>257</v>
      </c>
      <c r="B282" s="7" t="s">
        <v>637</v>
      </c>
      <c r="C282" s="7"/>
      <c r="D282" s="11" t="s">
        <v>640</v>
      </c>
      <c r="E282" s="27"/>
      <c r="F282" s="26">
        <f t="shared" si="4"/>
        <v>0</v>
      </c>
      <c r="G282" s="8">
        <v>10</v>
      </c>
      <c r="H282" s="8">
        <v>516</v>
      </c>
    </row>
    <row r="283" spans="1:8" ht="15" customHeight="1" x14ac:dyDescent="0.2">
      <c r="A283" s="6">
        <f>MAX($A$6:A282)+1</f>
        <v>258</v>
      </c>
      <c r="B283" s="7" t="s">
        <v>638</v>
      </c>
      <c r="C283" s="7"/>
      <c r="D283" s="11" t="s">
        <v>640</v>
      </c>
      <c r="E283" s="27"/>
      <c r="F283" s="26">
        <f t="shared" si="4"/>
        <v>0</v>
      </c>
      <c r="G283" s="8">
        <v>10</v>
      </c>
      <c r="H283" s="8">
        <v>516</v>
      </c>
    </row>
    <row r="284" spans="1:8" ht="15" customHeight="1" x14ac:dyDescent="0.2">
      <c r="A284" s="6">
        <f>MAX($A$6:A283)+1</f>
        <v>259</v>
      </c>
      <c r="B284" s="7" t="s">
        <v>639</v>
      </c>
      <c r="C284" s="7"/>
      <c r="D284" s="11" t="s">
        <v>640</v>
      </c>
      <c r="E284" s="27"/>
      <c r="F284" s="26">
        <f t="shared" si="4"/>
        <v>0</v>
      </c>
      <c r="G284" s="8">
        <v>10</v>
      </c>
      <c r="H284" s="8">
        <v>516</v>
      </c>
    </row>
    <row r="285" spans="1:8" ht="16.5" customHeight="1" x14ac:dyDescent="0.2">
      <c r="A285" s="15"/>
      <c r="B285" s="15" t="s">
        <v>692</v>
      </c>
      <c r="C285" s="15"/>
      <c r="D285" s="15"/>
      <c r="E285" s="15"/>
      <c r="F285" s="15"/>
      <c r="G285" s="15"/>
      <c r="H285" s="16"/>
    </row>
    <row r="286" spans="1:8" s="9" customFormat="1" ht="15" customHeight="1" x14ac:dyDescent="0.2">
      <c r="A286" s="6">
        <f>MAX($A$6:A285)+1</f>
        <v>260</v>
      </c>
      <c r="B286" s="18" t="s">
        <v>383</v>
      </c>
      <c r="C286" s="18" t="s">
        <v>284</v>
      </c>
      <c r="D286" s="19" t="s">
        <v>28</v>
      </c>
      <c r="E286" s="27"/>
      <c r="F286" s="26">
        <f t="shared" si="4"/>
        <v>0</v>
      </c>
      <c r="G286" s="19">
        <v>12</v>
      </c>
      <c r="H286" s="19">
        <v>120</v>
      </c>
    </row>
    <row r="287" spans="1:8" ht="15" customHeight="1" x14ac:dyDescent="0.2">
      <c r="A287" s="15"/>
      <c r="B287" s="15" t="s">
        <v>693</v>
      </c>
      <c r="C287" s="15"/>
      <c r="D287" s="15"/>
      <c r="E287" s="15"/>
      <c r="F287" s="15"/>
      <c r="G287" s="15"/>
      <c r="H287" s="16"/>
    </row>
    <row r="288" spans="1:8" ht="15" customHeight="1" x14ac:dyDescent="0.2">
      <c r="A288" s="6">
        <f>MAX($A$6:A287)+1</f>
        <v>261</v>
      </c>
      <c r="B288" s="7" t="s">
        <v>285</v>
      </c>
      <c r="C288" s="7" t="s">
        <v>327</v>
      </c>
      <c r="D288" s="11" t="s">
        <v>260</v>
      </c>
      <c r="E288" s="27"/>
      <c r="F288" s="26">
        <f t="shared" si="4"/>
        <v>0</v>
      </c>
      <c r="G288" s="8" t="s">
        <v>286</v>
      </c>
      <c r="H288" s="8">
        <v>240</v>
      </c>
    </row>
    <row r="289" spans="1:8" ht="15" customHeight="1" x14ac:dyDescent="0.2">
      <c r="A289" s="6">
        <f>MAX($A$6:A288)+1</f>
        <v>262</v>
      </c>
      <c r="B289" s="7" t="s">
        <v>361</v>
      </c>
      <c r="C289" s="7" t="s">
        <v>328</v>
      </c>
      <c r="D289" s="11" t="s">
        <v>51</v>
      </c>
      <c r="E289" s="27"/>
      <c r="F289" s="26">
        <f t="shared" si="4"/>
        <v>0</v>
      </c>
      <c r="G289" s="8">
        <v>13</v>
      </c>
      <c r="H289" s="8">
        <v>240</v>
      </c>
    </row>
    <row r="290" spans="1:8" ht="15" customHeight="1" x14ac:dyDescent="0.2">
      <c r="A290" s="6">
        <f>MAX($A$6:A289)+1</f>
        <v>263</v>
      </c>
      <c r="B290" s="7" t="s">
        <v>362</v>
      </c>
      <c r="C290" s="7" t="s">
        <v>329</v>
      </c>
      <c r="D290" s="11" t="s">
        <v>18</v>
      </c>
      <c r="E290" s="27"/>
      <c r="F290" s="26">
        <f t="shared" si="4"/>
        <v>0</v>
      </c>
      <c r="G290" s="8">
        <v>13</v>
      </c>
      <c r="H290" s="8">
        <v>240</v>
      </c>
    </row>
    <row r="291" spans="1:8" ht="15" customHeight="1" x14ac:dyDescent="0.2">
      <c r="A291" s="6">
        <f>MAX($A$6:A290)+1</f>
        <v>264</v>
      </c>
      <c r="B291" s="7" t="s">
        <v>298</v>
      </c>
      <c r="C291" s="7" t="s">
        <v>330</v>
      </c>
      <c r="D291" s="11" t="s">
        <v>16</v>
      </c>
      <c r="E291" s="27"/>
      <c r="F291" s="26">
        <f t="shared" si="4"/>
        <v>0</v>
      </c>
      <c r="G291" s="8" t="s">
        <v>296</v>
      </c>
      <c r="H291" s="8">
        <v>243</v>
      </c>
    </row>
    <row r="292" spans="1:8" ht="15" customHeight="1" x14ac:dyDescent="0.2">
      <c r="A292" s="6">
        <f>MAX($A$6:A291)+1</f>
        <v>265</v>
      </c>
      <c r="B292" s="7" t="s">
        <v>287</v>
      </c>
      <c r="C292" s="7" t="s">
        <v>331</v>
      </c>
      <c r="D292" s="11" t="s">
        <v>27</v>
      </c>
      <c r="E292" s="27"/>
      <c r="F292" s="26">
        <f t="shared" si="4"/>
        <v>0</v>
      </c>
      <c r="G292" s="8">
        <v>2</v>
      </c>
      <c r="H292" s="8">
        <v>120</v>
      </c>
    </row>
    <row r="293" spans="1:8" ht="15" customHeight="1" x14ac:dyDescent="0.2">
      <c r="A293" s="6">
        <f>MAX($A$6:A292)+1</f>
        <v>266</v>
      </c>
      <c r="B293" s="7" t="s">
        <v>288</v>
      </c>
      <c r="C293" s="7" t="s">
        <v>332</v>
      </c>
      <c r="D293" s="11" t="s">
        <v>174</v>
      </c>
      <c r="E293" s="27"/>
      <c r="F293" s="26">
        <f t="shared" si="4"/>
        <v>0</v>
      </c>
      <c r="G293" s="8" t="s">
        <v>297</v>
      </c>
      <c r="H293" s="8">
        <v>56</v>
      </c>
    </row>
    <row r="294" spans="1:8" ht="15" customHeight="1" x14ac:dyDescent="0.2">
      <c r="A294" s="6">
        <f>MAX($A$6:A293)+1</f>
        <v>267</v>
      </c>
      <c r="B294" s="7" t="s">
        <v>289</v>
      </c>
      <c r="C294" s="7" t="s">
        <v>333</v>
      </c>
      <c r="D294" s="11" t="s">
        <v>174</v>
      </c>
      <c r="E294" s="27"/>
      <c r="F294" s="26">
        <f t="shared" si="4"/>
        <v>0</v>
      </c>
      <c r="G294" s="8" t="s">
        <v>297</v>
      </c>
      <c r="H294" s="8">
        <v>56</v>
      </c>
    </row>
    <row r="295" spans="1:8" ht="15" customHeight="1" x14ac:dyDescent="0.2">
      <c r="A295" s="6">
        <f>MAX($A$6:A294)+1</f>
        <v>268</v>
      </c>
      <c r="B295" s="7" t="s">
        <v>290</v>
      </c>
      <c r="C295" s="7" t="s">
        <v>334</v>
      </c>
      <c r="D295" s="11" t="s">
        <v>174</v>
      </c>
      <c r="E295" s="27"/>
      <c r="F295" s="26">
        <f t="shared" si="4"/>
        <v>0</v>
      </c>
      <c r="G295" s="8" t="s">
        <v>297</v>
      </c>
      <c r="H295" s="8">
        <v>56</v>
      </c>
    </row>
    <row r="296" spans="1:8" ht="15" customHeight="1" x14ac:dyDescent="0.2">
      <c r="A296" s="6">
        <f>MAX($A$6:A295)+1</f>
        <v>269</v>
      </c>
      <c r="B296" s="7" t="s">
        <v>291</v>
      </c>
      <c r="C296" s="7" t="s">
        <v>335</v>
      </c>
      <c r="D296" s="11" t="s">
        <v>174</v>
      </c>
      <c r="E296" s="27"/>
      <c r="F296" s="26">
        <f t="shared" si="4"/>
        <v>0</v>
      </c>
      <c r="G296" s="8" t="s">
        <v>297</v>
      </c>
      <c r="H296" s="8">
        <v>56</v>
      </c>
    </row>
    <row r="297" spans="1:8" ht="15" customHeight="1" x14ac:dyDescent="0.2">
      <c r="A297" s="6">
        <f>MAX($A$6:A296)+1</f>
        <v>270</v>
      </c>
      <c r="B297" s="7" t="s">
        <v>292</v>
      </c>
      <c r="C297" s="7" t="s">
        <v>336</v>
      </c>
      <c r="D297" s="11" t="s">
        <v>174</v>
      </c>
      <c r="E297" s="27"/>
      <c r="F297" s="26">
        <f t="shared" si="4"/>
        <v>0</v>
      </c>
      <c r="G297" s="8" t="s">
        <v>297</v>
      </c>
      <c r="H297" s="8">
        <v>56</v>
      </c>
    </row>
    <row r="298" spans="1:8" ht="15" customHeight="1" x14ac:dyDescent="0.2">
      <c r="A298" s="6">
        <f>MAX($A$6:A297)+1</f>
        <v>271</v>
      </c>
      <c r="B298" s="7" t="s">
        <v>293</v>
      </c>
      <c r="C298" s="7" t="s">
        <v>337</v>
      </c>
      <c r="D298" s="11" t="s">
        <v>295</v>
      </c>
      <c r="E298" s="27"/>
      <c r="F298" s="26">
        <f t="shared" si="4"/>
        <v>0</v>
      </c>
      <c r="G298" s="8" t="s">
        <v>258</v>
      </c>
      <c r="H298" s="8">
        <v>56</v>
      </c>
    </row>
    <row r="299" spans="1:8" ht="15" customHeight="1" x14ac:dyDescent="0.2">
      <c r="A299" s="6">
        <f>MAX($A$6:A298)+1</f>
        <v>272</v>
      </c>
      <c r="B299" s="7" t="s">
        <v>294</v>
      </c>
      <c r="C299" s="7" t="s">
        <v>338</v>
      </c>
      <c r="D299" s="11" t="s">
        <v>27</v>
      </c>
      <c r="E299" s="27"/>
      <c r="F299" s="26">
        <f t="shared" si="4"/>
        <v>0</v>
      </c>
      <c r="G299" s="8">
        <v>2</v>
      </c>
      <c r="H299" s="8">
        <v>120</v>
      </c>
    </row>
    <row r="300" spans="1:8" ht="15" customHeight="1" x14ac:dyDescent="0.2">
      <c r="A300" s="15"/>
      <c r="B300" s="15" t="s">
        <v>694</v>
      </c>
      <c r="C300" s="15"/>
      <c r="D300" s="15"/>
      <c r="E300" s="15"/>
      <c r="F300" s="15"/>
      <c r="G300" s="15"/>
      <c r="H300" s="16"/>
    </row>
    <row r="301" spans="1:8" ht="15" customHeight="1" x14ac:dyDescent="0.2">
      <c r="A301" s="6">
        <f>MAX($A$6:A300)+1</f>
        <v>273</v>
      </c>
      <c r="B301" s="7" t="s">
        <v>522</v>
      </c>
      <c r="C301" s="7" t="s">
        <v>552</v>
      </c>
      <c r="D301" s="8" t="s">
        <v>13</v>
      </c>
      <c r="E301" s="27"/>
      <c r="F301" s="26">
        <f t="shared" si="4"/>
        <v>0</v>
      </c>
      <c r="G301" s="8">
        <v>18</v>
      </c>
      <c r="H301" s="8">
        <v>48</v>
      </c>
    </row>
    <row r="302" spans="1:8" ht="15" customHeight="1" x14ac:dyDescent="0.2">
      <c r="A302" s="6">
        <f>MAX($A$6:A301)+1</f>
        <v>274</v>
      </c>
      <c r="B302" s="7" t="s">
        <v>523</v>
      </c>
      <c r="C302" s="7" t="s">
        <v>553</v>
      </c>
      <c r="D302" s="8" t="s">
        <v>582</v>
      </c>
      <c r="E302" s="27"/>
      <c r="F302" s="26">
        <f t="shared" si="4"/>
        <v>0</v>
      </c>
      <c r="G302" s="8">
        <v>4</v>
      </c>
      <c r="H302" s="8">
        <v>48</v>
      </c>
    </row>
    <row r="303" spans="1:8" ht="15.75" customHeight="1" x14ac:dyDescent="0.2">
      <c r="A303" s="6">
        <f>MAX($A$6:A302)+1</f>
        <v>275</v>
      </c>
      <c r="B303" s="7" t="s">
        <v>524</v>
      </c>
      <c r="C303" s="7" t="s">
        <v>554</v>
      </c>
      <c r="D303" s="8" t="s">
        <v>30</v>
      </c>
      <c r="E303" s="27"/>
      <c r="F303" s="26">
        <f t="shared" si="4"/>
        <v>0</v>
      </c>
      <c r="G303" s="8">
        <v>8</v>
      </c>
      <c r="H303" s="8">
        <v>42</v>
      </c>
    </row>
    <row r="304" spans="1:8" ht="15" customHeight="1" x14ac:dyDescent="0.2">
      <c r="A304" s="6">
        <f>MAX($A$6:A303)+1</f>
        <v>276</v>
      </c>
      <c r="B304" s="7" t="s">
        <v>525</v>
      </c>
      <c r="C304" s="7" t="s">
        <v>555</v>
      </c>
      <c r="D304" s="8" t="s">
        <v>35</v>
      </c>
      <c r="E304" s="27"/>
      <c r="F304" s="26">
        <f t="shared" si="4"/>
        <v>0</v>
      </c>
      <c r="G304" s="8">
        <v>12</v>
      </c>
      <c r="H304" s="8">
        <v>40</v>
      </c>
    </row>
    <row r="305" spans="1:8" ht="15" customHeight="1" x14ac:dyDescent="0.2">
      <c r="A305" s="6">
        <f>MAX($A$6:A304)+1</f>
        <v>277</v>
      </c>
      <c r="B305" s="7" t="s">
        <v>526</v>
      </c>
      <c r="C305" s="7" t="s">
        <v>556</v>
      </c>
      <c r="D305" s="8" t="s">
        <v>36</v>
      </c>
      <c r="E305" s="27"/>
      <c r="F305" s="26">
        <f t="shared" si="4"/>
        <v>0</v>
      </c>
      <c r="G305" s="8">
        <v>12</v>
      </c>
      <c r="H305" s="8">
        <v>56</v>
      </c>
    </row>
    <row r="306" spans="1:8" ht="15" customHeight="1" x14ac:dyDescent="0.2">
      <c r="A306" s="6">
        <f>MAX($A$6:A305)+1</f>
        <v>278</v>
      </c>
      <c r="B306" s="7" t="s">
        <v>527</v>
      </c>
      <c r="C306" s="7" t="s">
        <v>557</v>
      </c>
      <c r="D306" s="8" t="s">
        <v>583</v>
      </c>
      <c r="E306" s="27"/>
      <c r="F306" s="26">
        <f t="shared" si="4"/>
        <v>0</v>
      </c>
      <c r="G306" s="8">
        <v>10</v>
      </c>
      <c r="H306" s="8">
        <v>20</v>
      </c>
    </row>
    <row r="307" spans="1:8" ht="15" customHeight="1" x14ac:dyDescent="0.2">
      <c r="A307" s="6">
        <f>MAX($A$6:A306)+1</f>
        <v>279</v>
      </c>
      <c r="B307" s="7" t="s">
        <v>528</v>
      </c>
      <c r="C307" s="7" t="s">
        <v>558</v>
      </c>
      <c r="D307" s="8" t="s">
        <v>18</v>
      </c>
      <c r="E307" s="27"/>
      <c r="F307" s="26">
        <f t="shared" si="4"/>
        <v>0</v>
      </c>
      <c r="G307" s="8">
        <v>12</v>
      </c>
      <c r="H307" s="8">
        <v>78</v>
      </c>
    </row>
    <row r="308" spans="1:8" ht="15" customHeight="1" x14ac:dyDescent="0.2">
      <c r="A308" s="6">
        <f>MAX($A$6:A307)+1</f>
        <v>280</v>
      </c>
      <c r="B308" s="7" t="s">
        <v>529</v>
      </c>
      <c r="C308" s="7" t="s">
        <v>559</v>
      </c>
      <c r="D308" s="8" t="s">
        <v>48</v>
      </c>
      <c r="E308" s="27"/>
      <c r="F308" s="26">
        <f t="shared" si="4"/>
        <v>0</v>
      </c>
      <c r="G308" s="8">
        <v>12</v>
      </c>
      <c r="H308" s="8">
        <v>64</v>
      </c>
    </row>
    <row r="309" spans="1:8" ht="15" customHeight="1" x14ac:dyDescent="0.2">
      <c r="A309" s="6">
        <f>MAX($A$6:A308)+1</f>
        <v>281</v>
      </c>
      <c r="B309" s="7" t="s">
        <v>530</v>
      </c>
      <c r="C309" s="7" t="s">
        <v>560</v>
      </c>
      <c r="D309" s="8" t="s">
        <v>257</v>
      </c>
      <c r="E309" s="27"/>
      <c r="F309" s="26">
        <f t="shared" si="4"/>
        <v>0</v>
      </c>
      <c r="G309" s="8">
        <v>18</v>
      </c>
      <c r="H309" s="8">
        <v>63</v>
      </c>
    </row>
    <row r="310" spans="1:8" ht="15" customHeight="1" x14ac:dyDescent="0.2">
      <c r="A310" s="6">
        <f>MAX($A$6:A309)+1</f>
        <v>282</v>
      </c>
      <c r="B310" s="7" t="s">
        <v>531</v>
      </c>
      <c r="C310" s="7" t="s">
        <v>561</v>
      </c>
      <c r="D310" s="8" t="s">
        <v>18</v>
      </c>
      <c r="E310" s="27"/>
      <c r="F310" s="26">
        <f t="shared" si="4"/>
        <v>0</v>
      </c>
      <c r="G310" s="8">
        <v>15</v>
      </c>
      <c r="H310" s="8">
        <v>336</v>
      </c>
    </row>
    <row r="311" spans="1:8" ht="15" customHeight="1" x14ac:dyDescent="0.2">
      <c r="A311" s="6">
        <f>MAX($A$6:A310)+1</f>
        <v>283</v>
      </c>
      <c r="B311" s="7" t="s">
        <v>532</v>
      </c>
      <c r="C311" s="7" t="s">
        <v>562</v>
      </c>
      <c r="D311" s="8" t="s">
        <v>18</v>
      </c>
      <c r="E311" s="27"/>
      <c r="F311" s="26">
        <f t="shared" si="4"/>
        <v>0</v>
      </c>
      <c r="G311" s="8">
        <v>13</v>
      </c>
      <c r="H311" s="8">
        <v>336</v>
      </c>
    </row>
    <row r="312" spans="1:8" ht="15" customHeight="1" x14ac:dyDescent="0.2">
      <c r="A312" s="6">
        <f>MAX($A$6:A311)+1</f>
        <v>284</v>
      </c>
      <c r="B312" s="7" t="s">
        <v>533</v>
      </c>
      <c r="C312" s="7" t="s">
        <v>563</v>
      </c>
      <c r="D312" s="8" t="s">
        <v>52</v>
      </c>
      <c r="E312" s="27"/>
      <c r="F312" s="26">
        <f t="shared" si="4"/>
        <v>0</v>
      </c>
      <c r="G312" s="8">
        <v>9</v>
      </c>
      <c r="H312" s="8">
        <v>300</v>
      </c>
    </row>
    <row r="313" spans="1:8" ht="15" customHeight="1" x14ac:dyDescent="0.2">
      <c r="A313" s="6">
        <f>MAX($A$6:A312)+1</f>
        <v>285</v>
      </c>
      <c r="B313" s="7" t="s">
        <v>534</v>
      </c>
      <c r="C313" s="7" t="s">
        <v>564</v>
      </c>
      <c r="D313" s="8" t="s">
        <v>52</v>
      </c>
      <c r="E313" s="27"/>
      <c r="F313" s="26">
        <f t="shared" si="4"/>
        <v>0</v>
      </c>
      <c r="G313" s="8">
        <v>9</v>
      </c>
      <c r="H313" s="8">
        <v>300</v>
      </c>
    </row>
    <row r="314" spans="1:8" ht="15" customHeight="1" x14ac:dyDescent="0.2">
      <c r="A314" s="6">
        <f>MAX($A$6:A313)+1</f>
        <v>286</v>
      </c>
      <c r="B314" s="7" t="s">
        <v>535</v>
      </c>
      <c r="C314" s="7" t="s">
        <v>565</v>
      </c>
      <c r="D314" s="8" t="s">
        <v>584</v>
      </c>
      <c r="E314" s="27"/>
      <c r="F314" s="26">
        <f t="shared" si="4"/>
        <v>0</v>
      </c>
      <c r="G314" s="8">
        <v>21</v>
      </c>
      <c r="H314" s="8">
        <v>160</v>
      </c>
    </row>
    <row r="315" spans="1:8" ht="15" customHeight="1" x14ac:dyDescent="0.2">
      <c r="A315" s="6">
        <f>MAX($A$6:A314)+1</f>
        <v>287</v>
      </c>
      <c r="B315" s="7" t="s">
        <v>536</v>
      </c>
      <c r="C315" s="7" t="s">
        <v>566</v>
      </c>
      <c r="D315" s="8" t="s">
        <v>585</v>
      </c>
      <c r="E315" s="27"/>
      <c r="F315" s="26">
        <f t="shared" si="4"/>
        <v>0</v>
      </c>
      <c r="G315" s="8">
        <v>40</v>
      </c>
      <c r="H315" s="8">
        <v>840</v>
      </c>
    </row>
    <row r="316" spans="1:8" ht="15" customHeight="1" x14ac:dyDescent="0.2">
      <c r="A316" s="6">
        <f>MAX($A$6:A315)+1</f>
        <v>288</v>
      </c>
      <c r="B316" s="7" t="s">
        <v>537</v>
      </c>
      <c r="C316" s="7" t="s">
        <v>567</v>
      </c>
      <c r="D316" s="8" t="s">
        <v>27</v>
      </c>
      <c r="E316" s="27"/>
      <c r="F316" s="26">
        <f t="shared" si="4"/>
        <v>0</v>
      </c>
      <c r="G316" s="8">
        <v>2</v>
      </c>
      <c r="H316" s="8">
        <v>224</v>
      </c>
    </row>
    <row r="317" spans="1:8" ht="15" customHeight="1" x14ac:dyDescent="0.2">
      <c r="A317" s="6">
        <f>MAX($A$6:A316)+1</f>
        <v>289</v>
      </c>
      <c r="B317" s="7" t="s">
        <v>538</v>
      </c>
      <c r="C317" s="7" t="s">
        <v>568</v>
      </c>
      <c r="D317" s="8" t="s">
        <v>27</v>
      </c>
      <c r="E317" s="27"/>
      <c r="F317" s="26">
        <f t="shared" si="4"/>
        <v>0</v>
      </c>
      <c r="G317" s="8">
        <v>2</v>
      </c>
      <c r="H317" s="8">
        <v>224</v>
      </c>
    </row>
    <row r="318" spans="1:8" ht="15" customHeight="1" x14ac:dyDescent="0.2">
      <c r="A318" s="6">
        <f>MAX($A$6:A317)+1</f>
        <v>290</v>
      </c>
      <c r="B318" s="7" t="s">
        <v>539</v>
      </c>
      <c r="C318" s="7" t="s">
        <v>569</v>
      </c>
      <c r="D318" s="8" t="s">
        <v>39</v>
      </c>
      <c r="E318" s="27"/>
      <c r="F318" s="26">
        <f t="shared" si="4"/>
        <v>0</v>
      </c>
      <c r="G318" s="8">
        <v>12</v>
      </c>
      <c r="H318" s="8">
        <v>56</v>
      </c>
    </row>
    <row r="319" spans="1:8" ht="15" customHeight="1" x14ac:dyDescent="0.2">
      <c r="A319" s="6">
        <f>MAX($A$6:A318)+1</f>
        <v>291</v>
      </c>
      <c r="B319" s="7" t="s">
        <v>540</v>
      </c>
      <c r="C319" s="7" t="s">
        <v>570</v>
      </c>
      <c r="D319" s="8" t="s">
        <v>39</v>
      </c>
      <c r="E319" s="27"/>
      <c r="F319" s="26">
        <f t="shared" si="4"/>
        <v>0</v>
      </c>
      <c r="G319" s="8">
        <v>8</v>
      </c>
      <c r="H319" s="8">
        <v>60</v>
      </c>
    </row>
    <row r="320" spans="1:8" ht="15" customHeight="1" x14ac:dyDescent="0.2">
      <c r="A320" s="6">
        <f>MAX($A$6:A319)+1</f>
        <v>292</v>
      </c>
      <c r="B320" s="7" t="s">
        <v>541</v>
      </c>
      <c r="C320" s="7" t="s">
        <v>571</v>
      </c>
      <c r="D320" s="8" t="s">
        <v>16</v>
      </c>
      <c r="E320" s="27"/>
      <c r="F320" s="26">
        <f t="shared" si="4"/>
        <v>0</v>
      </c>
      <c r="G320" s="8">
        <v>12</v>
      </c>
      <c r="H320" s="8">
        <v>81</v>
      </c>
    </row>
    <row r="321" spans="1:8" ht="15" customHeight="1" x14ac:dyDescent="0.2">
      <c r="A321" s="6">
        <f>MAX($A$6:A320)+1</f>
        <v>293</v>
      </c>
      <c r="B321" s="7" t="s">
        <v>542</v>
      </c>
      <c r="C321" s="7" t="s">
        <v>572</v>
      </c>
      <c r="D321" s="8" t="s">
        <v>23</v>
      </c>
      <c r="E321" s="27"/>
      <c r="F321" s="26">
        <f t="shared" si="4"/>
        <v>0</v>
      </c>
      <c r="G321" s="8">
        <v>15</v>
      </c>
      <c r="H321" s="8">
        <v>48</v>
      </c>
    </row>
    <row r="322" spans="1:8" ht="15" customHeight="1" x14ac:dyDescent="0.2">
      <c r="A322" s="6">
        <f>MAX($A$6:A321)+1</f>
        <v>294</v>
      </c>
      <c r="B322" s="7" t="s">
        <v>543</v>
      </c>
      <c r="C322" s="7" t="s">
        <v>573</v>
      </c>
      <c r="D322" s="8" t="s">
        <v>13</v>
      </c>
      <c r="E322" s="27"/>
      <c r="F322" s="26">
        <f t="shared" si="4"/>
        <v>0</v>
      </c>
      <c r="G322" s="8">
        <v>48</v>
      </c>
      <c r="H322" s="8">
        <v>45</v>
      </c>
    </row>
    <row r="323" spans="1:8" ht="15" customHeight="1" x14ac:dyDescent="0.2">
      <c r="A323" s="6">
        <f>MAX($A$6:A322)+1</f>
        <v>295</v>
      </c>
      <c r="B323" s="7" t="s">
        <v>544</v>
      </c>
      <c r="C323" s="7" t="s">
        <v>574</v>
      </c>
      <c r="D323" s="8" t="s">
        <v>19</v>
      </c>
      <c r="E323" s="27"/>
      <c r="F323" s="26">
        <f t="shared" si="4"/>
        <v>0</v>
      </c>
      <c r="G323" s="8">
        <v>8</v>
      </c>
      <c r="H323" s="8">
        <v>28</v>
      </c>
    </row>
    <row r="324" spans="1:8" ht="15" customHeight="1" x14ac:dyDescent="0.2">
      <c r="A324" s="6">
        <f>MAX($A$6:A323)+1</f>
        <v>296</v>
      </c>
      <c r="B324" s="7" t="s">
        <v>545</v>
      </c>
      <c r="C324" s="7" t="s">
        <v>575</v>
      </c>
      <c r="D324" s="8" t="s">
        <v>27</v>
      </c>
      <c r="E324" s="27"/>
      <c r="F324" s="26">
        <f t="shared" si="4"/>
        <v>0</v>
      </c>
      <c r="G324" s="8">
        <v>3</v>
      </c>
      <c r="H324" s="8">
        <v>96</v>
      </c>
    </row>
    <row r="325" spans="1:8" ht="15" customHeight="1" x14ac:dyDescent="0.2">
      <c r="A325" s="6">
        <f>MAX($A$6:A324)+1</f>
        <v>297</v>
      </c>
      <c r="B325" s="7" t="s">
        <v>546</v>
      </c>
      <c r="C325" s="7" t="s">
        <v>576</v>
      </c>
      <c r="D325" s="8" t="s">
        <v>255</v>
      </c>
      <c r="E325" s="27"/>
      <c r="F325" s="26">
        <f t="shared" si="4"/>
        <v>0</v>
      </c>
      <c r="G325" s="8">
        <v>14</v>
      </c>
      <c r="H325" s="8">
        <v>70</v>
      </c>
    </row>
    <row r="326" spans="1:8" s="9" customFormat="1" ht="15" customHeight="1" x14ac:dyDescent="0.2">
      <c r="A326" s="6">
        <f>MAX($A$6:A325)+1</f>
        <v>298</v>
      </c>
      <c r="B326" s="7" t="s">
        <v>547</v>
      </c>
      <c r="C326" s="7" t="s">
        <v>577</v>
      </c>
      <c r="D326" s="8" t="s">
        <v>17</v>
      </c>
      <c r="E326" s="27"/>
      <c r="F326" s="26">
        <f t="shared" si="4"/>
        <v>0</v>
      </c>
      <c r="G326" s="8">
        <v>16</v>
      </c>
      <c r="H326" s="8">
        <v>72</v>
      </c>
    </row>
    <row r="327" spans="1:8" ht="15" customHeight="1" x14ac:dyDescent="0.2">
      <c r="A327" s="6">
        <f>MAX($A$6:A326)+1</f>
        <v>299</v>
      </c>
      <c r="B327" s="7" t="s">
        <v>548</v>
      </c>
      <c r="C327" s="7" t="s">
        <v>578</v>
      </c>
      <c r="D327" s="8" t="s">
        <v>25</v>
      </c>
      <c r="E327" s="27"/>
      <c r="F327" s="26">
        <f t="shared" si="4"/>
        <v>0</v>
      </c>
      <c r="G327" s="8">
        <v>20</v>
      </c>
      <c r="H327" s="8">
        <v>600</v>
      </c>
    </row>
    <row r="328" spans="1:8" ht="15" customHeight="1" x14ac:dyDescent="0.2">
      <c r="A328" s="6">
        <f>MAX($A$6:A327)+1</f>
        <v>300</v>
      </c>
      <c r="B328" s="7" t="s">
        <v>549</v>
      </c>
      <c r="C328" s="7" t="s">
        <v>579</v>
      </c>
      <c r="D328" s="8" t="s">
        <v>28</v>
      </c>
      <c r="E328" s="27"/>
      <c r="F328" s="26">
        <f t="shared" ref="F328:F334" si="5">ROUND(E328*1.21,3)</f>
        <v>0</v>
      </c>
      <c r="G328" s="8">
        <v>16</v>
      </c>
      <c r="H328" s="8">
        <v>55</v>
      </c>
    </row>
    <row r="329" spans="1:8" ht="15" customHeight="1" x14ac:dyDescent="0.2">
      <c r="A329" s="6">
        <f>MAX($A$6:A328)+1</f>
        <v>301</v>
      </c>
      <c r="B329" s="7" t="s">
        <v>550</v>
      </c>
      <c r="C329" s="7" t="s">
        <v>580</v>
      </c>
      <c r="D329" s="8" t="s">
        <v>30</v>
      </c>
      <c r="E329" s="27"/>
      <c r="F329" s="26">
        <f t="shared" si="5"/>
        <v>0</v>
      </c>
      <c r="G329" s="8">
        <v>12</v>
      </c>
      <c r="H329" s="8">
        <v>56</v>
      </c>
    </row>
    <row r="330" spans="1:8" s="9" customFormat="1" ht="15" customHeight="1" x14ac:dyDescent="0.2">
      <c r="A330" s="6">
        <f>MAX($A$6:A329)+1</f>
        <v>302</v>
      </c>
      <c r="B330" s="7" t="s">
        <v>551</v>
      </c>
      <c r="C330" s="7" t="s">
        <v>581</v>
      </c>
      <c r="D330" s="8" t="s">
        <v>586</v>
      </c>
      <c r="E330" s="27"/>
      <c r="F330" s="26">
        <f t="shared" si="5"/>
        <v>0</v>
      </c>
      <c r="G330" s="8">
        <v>8</v>
      </c>
      <c r="H330" s="8">
        <v>96</v>
      </c>
    </row>
    <row r="331" spans="1:8" ht="15" customHeight="1" x14ac:dyDescent="0.2">
      <c r="A331" s="6">
        <f>MAX($A$6:A330)+1</f>
        <v>303</v>
      </c>
      <c r="B331" s="7" t="s">
        <v>599</v>
      </c>
      <c r="C331" s="7" t="s">
        <v>629</v>
      </c>
      <c r="D331" s="8" t="s">
        <v>603</v>
      </c>
      <c r="E331" s="27"/>
      <c r="F331" s="26">
        <f t="shared" si="5"/>
        <v>0</v>
      </c>
      <c r="G331" s="8">
        <v>13</v>
      </c>
      <c r="H331" s="8">
        <v>264</v>
      </c>
    </row>
    <row r="332" spans="1:8" ht="15" customHeight="1" x14ac:dyDescent="0.2">
      <c r="A332" s="6">
        <f>MAX($A$6:A331)+1</f>
        <v>304</v>
      </c>
      <c r="B332" s="7" t="s">
        <v>600</v>
      </c>
      <c r="C332" s="7" t="s">
        <v>630</v>
      </c>
      <c r="D332" s="8" t="s">
        <v>260</v>
      </c>
      <c r="E332" s="27"/>
      <c r="F332" s="26">
        <f t="shared" si="5"/>
        <v>0</v>
      </c>
      <c r="G332" s="8">
        <v>72</v>
      </c>
      <c r="H332" s="8">
        <v>240</v>
      </c>
    </row>
    <row r="333" spans="1:8" ht="15" customHeight="1" x14ac:dyDescent="0.2">
      <c r="A333" s="6">
        <f>MAX($A$6:A332)+1</f>
        <v>305</v>
      </c>
      <c r="B333" s="7" t="s">
        <v>601</v>
      </c>
      <c r="C333" s="7" t="s">
        <v>631</v>
      </c>
      <c r="D333" s="8" t="s">
        <v>28</v>
      </c>
      <c r="E333" s="27"/>
      <c r="F333" s="26">
        <f t="shared" si="5"/>
        <v>0</v>
      </c>
      <c r="G333" s="8">
        <v>28</v>
      </c>
      <c r="H333" s="8">
        <v>20</v>
      </c>
    </row>
    <row r="334" spans="1:8" ht="15" customHeight="1" x14ac:dyDescent="0.2">
      <c r="A334" s="6">
        <f>MAX($A$6:A333)+1</f>
        <v>306</v>
      </c>
      <c r="B334" s="7" t="s">
        <v>602</v>
      </c>
      <c r="C334" s="7" t="s">
        <v>632</v>
      </c>
      <c r="D334" s="8" t="s">
        <v>604</v>
      </c>
      <c r="E334" s="27"/>
      <c r="F334" s="26">
        <f t="shared" si="5"/>
        <v>0</v>
      </c>
      <c r="G334" s="8">
        <v>16</v>
      </c>
      <c r="H334" s="8">
        <v>72</v>
      </c>
    </row>
    <row r="335" spans="1:8" ht="15" customHeight="1" x14ac:dyDescent="0.2"/>
    <row r="336" spans="1:8" ht="15" customHeight="1" x14ac:dyDescent="0.2"/>
    <row r="337" spans="1:8" ht="15" customHeight="1" x14ac:dyDescent="0.2"/>
    <row r="338" spans="1:8" ht="15" customHeight="1" x14ac:dyDescent="0.2"/>
    <row r="339" spans="1:8" ht="15" customHeight="1" x14ac:dyDescent="0.2"/>
    <row r="340" spans="1:8" ht="15" customHeight="1" x14ac:dyDescent="0.2"/>
    <row r="341" spans="1:8" ht="15" customHeight="1" x14ac:dyDescent="0.2"/>
    <row r="342" spans="1:8" ht="15" customHeight="1" x14ac:dyDescent="0.2"/>
    <row r="343" spans="1:8" ht="18" customHeight="1" x14ac:dyDescent="0.2"/>
    <row r="344" spans="1:8" s="9" customFormat="1" ht="15" customHeight="1" x14ac:dyDescent="0.2">
      <c r="A344" s="2"/>
      <c r="B344" s="3"/>
      <c r="C344" s="3"/>
      <c r="D344" s="4"/>
      <c r="E344" s="4"/>
      <c r="F344" s="4"/>
      <c r="G344" s="4"/>
      <c r="H344" s="4"/>
    </row>
    <row r="345" spans="1:8" s="9" customFormat="1" ht="15" customHeight="1" x14ac:dyDescent="0.2">
      <c r="A345" s="2"/>
      <c r="B345" s="3"/>
      <c r="C345" s="3"/>
      <c r="D345" s="4"/>
      <c r="E345" s="4"/>
      <c r="F345" s="4"/>
      <c r="G345" s="4"/>
      <c r="H345" s="4"/>
    </row>
    <row r="346" spans="1:8" ht="15" customHeight="1" x14ac:dyDescent="0.2"/>
    <row r="347" spans="1:8" s="9" customFormat="1" ht="15" customHeight="1" x14ac:dyDescent="0.2">
      <c r="A347" s="2"/>
      <c r="B347" s="3"/>
      <c r="C347" s="3"/>
      <c r="D347" s="4"/>
      <c r="E347" s="4"/>
      <c r="F347" s="4"/>
      <c r="G347" s="4"/>
      <c r="H347" s="4"/>
    </row>
    <row r="348" spans="1:8" s="9" customFormat="1" ht="15" customHeight="1" x14ac:dyDescent="0.2">
      <c r="A348" s="2"/>
      <c r="B348" s="3"/>
      <c r="C348" s="3"/>
      <c r="D348" s="4"/>
      <c r="E348" s="4"/>
      <c r="F348" s="4"/>
      <c r="G348" s="4"/>
      <c r="H348" s="4"/>
    </row>
    <row r="349" spans="1:8" s="9" customFormat="1" ht="15" customHeight="1" x14ac:dyDescent="0.2">
      <c r="A349" s="2"/>
      <c r="B349" s="3"/>
      <c r="C349" s="3"/>
      <c r="D349" s="4"/>
      <c r="E349" s="4"/>
      <c r="F349" s="4"/>
      <c r="G349" s="4"/>
      <c r="H349" s="4"/>
    </row>
    <row r="350" spans="1:8" s="9" customFormat="1" ht="15" customHeight="1" x14ac:dyDescent="0.2">
      <c r="A350" s="2"/>
      <c r="B350" s="3"/>
      <c r="C350" s="3"/>
      <c r="D350" s="4"/>
      <c r="E350" s="4"/>
      <c r="F350" s="4"/>
      <c r="G350" s="4"/>
      <c r="H350" s="4"/>
    </row>
    <row r="351" spans="1:8" ht="15" customHeight="1" x14ac:dyDescent="0.2"/>
    <row r="352" spans="1:8" ht="15" customHeight="1" x14ac:dyDescent="0.2"/>
    <row r="353" ht="16.5" customHeight="1" x14ac:dyDescent="0.2"/>
    <row r="354" ht="15" customHeight="1" x14ac:dyDescent="0.2"/>
    <row r="355" ht="15" customHeight="1" x14ac:dyDescent="0.2"/>
    <row r="356" ht="12.75"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sheetData>
  <mergeCells count="2">
    <mergeCell ref="A3:H3"/>
    <mergeCell ref="A1:H1"/>
  </mergeCells>
  <phoneticPr fontId="0" type="noConversion"/>
  <printOptions horizontalCentered="1"/>
  <pageMargins left="3.937007874015748E-2" right="3.937007874015748E-2" top="3.937007874015748E-2" bottom="3.937007874015748E-2" header="0" footer="3.937007874015748E-2"/>
  <pageSetup paperSize="9" scale="58" fitToWidth="4" fitToHeight="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Cenas</vt:lpstr>
    </vt:vector>
  </TitlesOfParts>
  <Company>Gutta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Zenja</dc:creator>
  <cp:lastModifiedBy>Iveta IS. Struge</cp:lastModifiedBy>
  <cp:lastPrinted>2013-03-01T14:08:27Z</cp:lastPrinted>
  <dcterms:created xsi:type="dcterms:W3CDTF">2000-05-18T08:57:18Z</dcterms:created>
  <dcterms:modified xsi:type="dcterms:W3CDTF">2017-11-08T10:51:03Z</dcterms:modified>
</cp:coreProperties>
</file>