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is\MKP\Citi_iepirkumi\201608_Ardurvju_piegade_uzstadisana\Publicesanai\"/>
    </mc:Choice>
  </mc:AlternateContent>
  <bookViews>
    <workbookView xWindow="0" yWindow="0" windowWidth="21268" windowHeight="8474"/>
  </bookViews>
  <sheets>
    <sheet name="Finanšu piedāvājuma veid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K42" i="1"/>
  <c r="J42" i="1"/>
  <c r="I42" i="1"/>
  <c r="H42" i="1"/>
  <c r="L42" i="1" s="1"/>
  <c r="K39" i="1"/>
  <c r="J39" i="1"/>
  <c r="I39" i="1"/>
  <c r="H39" i="1"/>
  <c r="L39" i="1" s="1"/>
  <c r="K38" i="1"/>
  <c r="J38" i="1"/>
  <c r="I38" i="1"/>
  <c r="H38" i="1"/>
  <c r="L38" i="1" s="1"/>
  <c r="K30" i="1"/>
  <c r="J30" i="1"/>
  <c r="I30" i="1"/>
  <c r="H30" i="1"/>
  <c r="L30" i="1" s="1"/>
  <c r="K21" i="1"/>
  <c r="J21" i="1"/>
  <c r="I21" i="1"/>
  <c r="H21" i="1"/>
  <c r="L21" i="1" s="1"/>
  <c r="K18" i="1"/>
  <c r="J18" i="1"/>
  <c r="I18" i="1"/>
  <c r="H18" i="1"/>
  <c r="L18" i="1" s="1"/>
  <c r="K16" i="1"/>
  <c r="J16" i="1"/>
  <c r="I16" i="1"/>
  <c r="H16" i="1"/>
  <c r="L16" i="1" s="1"/>
  <c r="K15" i="1" l="1"/>
  <c r="K20" i="1"/>
  <c r="K23" i="1"/>
  <c r="K24" i="1"/>
  <c r="K25" i="1"/>
  <c r="K27" i="1"/>
  <c r="K28" i="1"/>
  <c r="K31" i="1"/>
  <c r="K32" i="1"/>
  <c r="K34" i="1"/>
  <c r="K35" i="1"/>
  <c r="K37" i="1"/>
  <c r="K41" i="1"/>
  <c r="K44" i="1"/>
  <c r="K45" i="1"/>
  <c r="K47" i="1"/>
  <c r="K48" i="1"/>
  <c r="K50" i="1"/>
  <c r="K51" i="1"/>
  <c r="K52" i="1"/>
  <c r="K54" i="1"/>
  <c r="K55" i="1"/>
  <c r="K56" i="1"/>
  <c r="K58" i="1"/>
  <c r="K59" i="1"/>
  <c r="K60" i="1"/>
  <c r="K13" i="1"/>
  <c r="J60" i="1"/>
  <c r="J15" i="1"/>
  <c r="J20" i="1"/>
  <c r="J23" i="1"/>
  <c r="J24" i="1"/>
  <c r="J25" i="1"/>
  <c r="J27" i="1"/>
  <c r="J28" i="1"/>
  <c r="J31" i="1"/>
  <c r="J32" i="1"/>
  <c r="J34" i="1"/>
  <c r="J35" i="1"/>
  <c r="J37" i="1"/>
  <c r="J41" i="1"/>
  <c r="J44" i="1"/>
  <c r="J45" i="1"/>
  <c r="J47" i="1"/>
  <c r="J48" i="1"/>
  <c r="J50" i="1"/>
  <c r="J51" i="1"/>
  <c r="J52" i="1"/>
  <c r="J54" i="1"/>
  <c r="J55" i="1"/>
  <c r="J56" i="1"/>
  <c r="J58" i="1"/>
  <c r="J59" i="1"/>
  <c r="J13" i="1"/>
  <c r="I15" i="1"/>
  <c r="I20" i="1"/>
  <c r="I23" i="1"/>
  <c r="I24" i="1"/>
  <c r="I25" i="1"/>
  <c r="I27" i="1"/>
  <c r="I28" i="1"/>
  <c r="I31" i="1"/>
  <c r="I32" i="1"/>
  <c r="I34" i="1"/>
  <c r="I35" i="1"/>
  <c r="I37" i="1"/>
  <c r="I41" i="1"/>
  <c r="I44" i="1"/>
  <c r="I45" i="1"/>
  <c r="I47" i="1"/>
  <c r="I48" i="1"/>
  <c r="I50" i="1"/>
  <c r="I51" i="1"/>
  <c r="I52" i="1"/>
  <c r="I54" i="1"/>
  <c r="I55" i="1"/>
  <c r="I56" i="1"/>
  <c r="I58" i="1"/>
  <c r="I59" i="1"/>
  <c r="I60" i="1"/>
  <c r="I13" i="1"/>
  <c r="H15" i="1"/>
  <c r="L15" i="1" s="1"/>
  <c r="H20" i="1"/>
  <c r="L20" i="1" s="1"/>
  <c r="H23" i="1"/>
  <c r="L23" i="1" s="1"/>
  <c r="H24" i="1"/>
  <c r="L24" i="1" s="1"/>
  <c r="H25" i="1"/>
  <c r="L25" i="1" s="1"/>
  <c r="H27" i="1"/>
  <c r="L27" i="1" s="1"/>
  <c r="H28" i="1"/>
  <c r="L28" i="1" s="1"/>
  <c r="H31" i="1"/>
  <c r="L31" i="1" s="1"/>
  <c r="H32" i="1"/>
  <c r="L32" i="1" s="1"/>
  <c r="H34" i="1"/>
  <c r="L34" i="1" s="1"/>
  <c r="H35" i="1"/>
  <c r="L35" i="1" s="1"/>
  <c r="H37" i="1"/>
  <c r="L37" i="1" s="1"/>
  <c r="H41" i="1"/>
  <c r="L41" i="1" s="1"/>
  <c r="H44" i="1"/>
  <c r="L44" i="1" s="1"/>
  <c r="H45" i="1"/>
  <c r="L45" i="1" s="1"/>
  <c r="H47" i="1"/>
  <c r="L47" i="1" s="1"/>
  <c r="H48" i="1"/>
  <c r="L48" i="1" s="1"/>
  <c r="H50" i="1"/>
  <c r="L50" i="1" s="1"/>
  <c r="H51" i="1"/>
  <c r="L51" i="1" s="1"/>
  <c r="H52" i="1"/>
  <c r="L52" i="1" s="1"/>
  <c r="H54" i="1"/>
  <c r="L54" i="1" s="1"/>
  <c r="H55" i="1"/>
  <c r="L55" i="1" s="1"/>
  <c r="H56" i="1"/>
  <c r="L56" i="1" s="1"/>
  <c r="H58" i="1"/>
  <c r="L58" i="1" s="1"/>
  <c r="H59" i="1"/>
  <c r="L59" i="1" s="1"/>
  <c r="H60" i="1"/>
  <c r="L60" i="1" s="1"/>
  <c r="H13" i="1"/>
  <c r="L13" i="1" s="1"/>
  <c r="H61" i="1" l="1"/>
  <c r="J61" i="1"/>
  <c r="L62" i="1" s="1"/>
  <c r="I61" i="1"/>
  <c r="K61" i="1"/>
  <c r="L61" i="1" l="1"/>
  <c r="L63" i="1" l="1"/>
  <c r="L65" i="1" l="1"/>
  <c r="L66" i="1" s="1"/>
  <c r="L67" i="1" s="1"/>
</calcChain>
</file>

<file path=xl/sharedStrings.xml><?xml version="1.0" encoding="utf-8"?>
<sst xmlns="http://schemas.openxmlformats.org/spreadsheetml/2006/main" count="115" uniqueCount="50">
  <si>
    <t>Pasūtītājs</t>
  </si>
  <si>
    <t>Darbu veidi un materiāli</t>
  </si>
  <si>
    <t>Kopā</t>
  </si>
  <si>
    <t>p.k.</t>
  </si>
  <si>
    <t>Darbs</t>
  </si>
  <si>
    <t>Materiāli</t>
  </si>
  <si>
    <t>Mehānismi</t>
  </si>
  <si>
    <t>gb</t>
  </si>
  <si>
    <t>Kopā bez PVN</t>
  </si>
  <si>
    <t>________________________________</t>
  </si>
  <si>
    <t>BŪVUZŅĒMĒJS:</t>
  </si>
  <si>
    <t xml:space="preserve">Regstr. Nr. </t>
  </si>
  <si>
    <t>Adrese:</t>
  </si>
  <si>
    <t>Tīraines iela 3, Tīraine</t>
  </si>
  <si>
    <t>Tīraines iela 8, Tīraine</t>
  </si>
  <si>
    <t>Viršu iela 3, Tīraine</t>
  </si>
  <si>
    <t>Ārējās durvis</t>
  </si>
  <si>
    <t>Viršu iela 2, Tīraine</t>
  </si>
  <si>
    <t>Pagraba durvis</t>
  </si>
  <si>
    <t>Iekšējās durvis</t>
  </si>
  <si>
    <t>Viršu iela 4, Tīraine</t>
  </si>
  <si>
    <t>Viršu iela 5, Tīraine</t>
  </si>
  <si>
    <t>Viršu iela 7, Tīraine</t>
  </si>
  <si>
    <t>Viršu iela 8, Tīraine</t>
  </si>
  <si>
    <t>Pagraba un ārējo durvju bloks</t>
  </si>
  <si>
    <t>Viršu iela 10, Tīraine</t>
  </si>
  <si>
    <t>Viršu iela 11, Tīraine</t>
  </si>
  <si>
    <t>Viršu iela 12, Tīraine</t>
  </si>
  <si>
    <t>Viršu iela 13, Tīraine</t>
  </si>
  <si>
    <t>Viršu iela 14, Tīraine</t>
  </si>
  <si>
    <t>Viršu iela 15, Tīraine</t>
  </si>
  <si>
    <t>Mērvienība</t>
  </si>
  <si>
    <t>Daudzums</t>
  </si>
  <si>
    <t>Piedāvājumu sastādīja: ______________________</t>
  </si>
  <si>
    <t>(Datums, paraksts)</t>
  </si>
  <si>
    <t>Summa</t>
  </si>
  <si>
    <t>Vienības izmaksas, EUR</t>
  </si>
  <si>
    <t>Kopējās izmaksas, EUR</t>
  </si>
  <si>
    <t>Pak.Nr.</t>
  </si>
  <si>
    <t>Sastādīts 2016 gada ________</t>
  </si>
  <si>
    <t>Līguma Nr. AS MKP 2016/2</t>
  </si>
  <si>
    <t>Līguma nosaukums: Metāla durvju izgatavošana, piegāde un montāža daudzdzīvokļu mājām Mārupes novadā, Tīraines ciematā</t>
  </si>
  <si>
    <t>PVC logs</t>
  </si>
  <si>
    <t>Viršu iela 1, Tīraine</t>
  </si>
  <si>
    <t>Materiālu un būvgružu transporta izdevumi ... %:</t>
  </si>
  <si>
    <t>Tiešās izmaksas kopā:</t>
  </si>
  <si>
    <t>Sociālais nodoklis 23,59%:</t>
  </si>
  <si>
    <t>PVN, 21%:</t>
  </si>
  <si>
    <t>Kopā ar PVN:</t>
  </si>
  <si>
    <t>Kopējā līguma summa bez PVN sastāda: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</si>
</sst>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b/>
      <sz val="10"/>
      <color rgb="FF333333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7" fillId="2" borderId="5" xfId="0" applyFont="1" applyFill="1" applyBorder="1" applyAlignment="1">
      <alignment horizontal="center"/>
    </xf>
    <xf numFmtId="2" fontId="7" fillId="2" borderId="5" xfId="1" applyNumberFormat="1" applyFont="1" applyFill="1" applyBorder="1"/>
    <xf numFmtId="2" fontId="7" fillId="0" borderId="5" xfId="1" applyNumberFormat="1" applyFont="1" applyFill="1" applyBorder="1"/>
    <xf numFmtId="2" fontId="6" fillId="0" borderId="1" xfId="0" applyNumberFormat="1" applyFont="1" applyBorder="1"/>
    <xf numFmtId="0" fontId="7" fillId="2" borderId="3" xfId="0" applyFont="1" applyFill="1" applyBorder="1" applyAlignment="1">
      <alignment horizontal="center"/>
    </xf>
    <xf numFmtId="2" fontId="7" fillId="2" borderId="3" xfId="1" applyNumberFormat="1" applyFont="1" applyFill="1" applyBorder="1"/>
    <xf numFmtId="2" fontId="7" fillId="0" borderId="3" xfId="1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3" fontId="8" fillId="0" borderId="0" xfId="0" applyNumberFormat="1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43" fontId="10" fillId="0" borderId="0" xfId="0" applyNumberFormat="1" applyFont="1"/>
    <xf numFmtId="0" fontId="4" fillId="0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Border="1"/>
    <xf numFmtId="0" fontId="7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11" fillId="0" borderId="0" xfId="0" applyFont="1"/>
    <xf numFmtId="9" fontId="7" fillId="0" borderId="0" xfId="0" applyNumberFormat="1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/>
    <xf numFmtId="43" fontId="7" fillId="0" borderId="7" xfId="0" applyNumberFormat="1" applyFont="1" applyBorder="1"/>
    <xf numFmtId="43" fontId="7" fillId="0" borderId="8" xfId="0" applyNumberFormat="1" applyFont="1" applyBorder="1"/>
    <xf numFmtId="43" fontId="7" fillId="0" borderId="9" xfId="0" applyNumberFormat="1" applyFont="1" applyBorder="1"/>
    <xf numFmtId="43" fontId="7" fillId="0" borderId="10" xfId="0" applyNumberFormat="1" applyFont="1" applyBorder="1"/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/>
    <xf numFmtId="2" fontId="7" fillId="0" borderId="12" xfId="1" applyNumberFormat="1" applyFont="1" applyFill="1" applyBorder="1"/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8" xfId="0" applyFont="1" applyBorder="1"/>
    <xf numFmtId="2" fontId="6" fillId="0" borderId="16" xfId="0" applyNumberFormat="1" applyFont="1" applyBorder="1"/>
    <xf numFmtId="2" fontId="6" fillId="0" borderId="17" xfId="0" applyNumberFormat="1" applyFont="1" applyBorder="1"/>
    <xf numFmtId="2" fontId="6" fillId="0" borderId="12" xfId="0" applyNumberFormat="1" applyFont="1" applyBorder="1"/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/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/>
    <xf numFmtId="0" fontId="7" fillId="0" borderId="25" xfId="0" applyFont="1" applyBorder="1"/>
    <xf numFmtId="0" fontId="7" fillId="0" borderId="26" xfId="0" applyFont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2" fontId="7" fillId="2" borderId="29" xfId="1" applyNumberFormat="1" applyFont="1" applyFill="1" applyBorder="1"/>
    <xf numFmtId="2" fontId="7" fillId="0" borderId="29" xfId="1" applyNumberFormat="1" applyFont="1" applyFill="1" applyBorder="1"/>
    <xf numFmtId="2" fontId="7" fillId="0" borderId="28" xfId="1" applyNumberFormat="1" applyFont="1" applyFill="1" applyBorder="1"/>
    <xf numFmtId="2" fontId="7" fillId="0" borderId="30" xfId="1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43" fontId="8" fillId="0" borderId="10" xfId="0" applyNumberFormat="1" applyFont="1" applyBorder="1"/>
    <xf numFmtId="43" fontId="8" fillId="0" borderId="11" xfId="0" applyNumberFormat="1" applyFont="1" applyBorder="1"/>
    <xf numFmtId="43" fontId="7" fillId="0" borderId="6" xfId="0" applyNumberFormat="1" applyFont="1" applyBorder="1"/>
    <xf numFmtId="43" fontId="7" fillId="0" borderId="31" xfId="0" applyNumberFormat="1" applyFont="1" applyBorder="1"/>
    <xf numFmtId="0" fontId="8" fillId="0" borderId="0" xfId="0" applyFont="1" applyAlignment="1">
      <alignment horizontal="right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49" zoomScaleNormal="100" workbookViewId="0">
      <selection activeCell="N65" sqref="N65"/>
    </sheetView>
  </sheetViews>
  <sheetFormatPr defaultRowHeight="14.4" x14ac:dyDescent="0.3"/>
  <cols>
    <col min="1" max="1" width="5.59765625" customWidth="1"/>
    <col min="2" max="2" width="32.8984375" customWidth="1"/>
    <col min="3" max="3" width="7.59765625" customWidth="1"/>
    <col min="4" max="4" width="7.296875" customWidth="1"/>
    <col min="5" max="12" width="8.09765625" customWidth="1"/>
  </cols>
  <sheetData>
    <row r="1" spans="1:12" x14ac:dyDescent="0.3">
      <c r="A1" s="82" t="s">
        <v>0</v>
      </c>
      <c r="B1" s="82"/>
    </row>
    <row r="2" spans="1:12" x14ac:dyDescent="0.3">
      <c r="A2" s="83"/>
      <c r="B2" s="83"/>
    </row>
    <row r="3" spans="1:12" x14ac:dyDescent="0.3">
      <c r="A3" s="1" t="s">
        <v>10</v>
      </c>
      <c r="B3" s="2"/>
    </row>
    <row r="4" spans="1:12" x14ac:dyDescent="0.3">
      <c r="A4" s="3" t="s">
        <v>11</v>
      </c>
      <c r="B4" s="2"/>
    </row>
    <row r="5" spans="1:12" x14ac:dyDescent="0.3">
      <c r="A5" s="3" t="s">
        <v>12</v>
      </c>
      <c r="B5" s="2"/>
    </row>
    <row r="6" spans="1:12" x14ac:dyDescent="0.3">
      <c r="A6" s="81" t="s">
        <v>40</v>
      </c>
      <c r="B6" s="81"/>
    </row>
    <row r="7" spans="1:12" ht="14.4" customHeight="1" x14ac:dyDescent="0.3">
      <c r="A7" s="40" t="s">
        <v>41</v>
      </c>
      <c r="B7" s="40"/>
      <c r="C7" s="40"/>
      <c r="D7" s="40"/>
    </row>
    <row r="8" spans="1:12" x14ac:dyDescent="0.3">
      <c r="A8" s="27"/>
      <c r="B8" s="27"/>
      <c r="C8" s="27"/>
      <c r="D8" s="27"/>
      <c r="I8" s="81" t="s">
        <v>39</v>
      </c>
      <c r="J8" s="81"/>
      <c r="K8" s="81"/>
      <c r="L8" s="81"/>
    </row>
    <row r="9" spans="1:12" ht="14.95" thickBot="1" x14ac:dyDescent="0.35">
      <c r="A9" s="4"/>
      <c r="B9" s="4"/>
      <c r="I9" s="84"/>
      <c r="J9" s="84"/>
      <c r="K9" s="84"/>
      <c r="L9" s="84"/>
    </row>
    <row r="10" spans="1:12" ht="14.4" customHeight="1" x14ac:dyDescent="0.3">
      <c r="A10" s="55" t="s">
        <v>38</v>
      </c>
      <c r="B10" s="56" t="s">
        <v>1</v>
      </c>
      <c r="C10" s="57" t="s">
        <v>31</v>
      </c>
      <c r="D10" s="57" t="s">
        <v>32</v>
      </c>
      <c r="E10" s="75" t="s">
        <v>36</v>
      </c>
      <c r="F10" s="76"/>
      <c r="G10" s="76"/>
      <c r="H10" s="77"/>
      <c r="I10" s="78" t="s">
        <v>37</v>
      </c>
      <c r="J10" s="79"/>
      <c r="K10" s="79"/>
      <c r="L10" s="80"/>
    </row>
    <row r="11" spans="1:12" x14ac:dyDescent="0.3">
      <c r="A11" s="58" t="s">
        <v>3</v>
      </c>
      <c r="B11" s="8"/>
      <c r="C11" s="7"/>
      <c r="D11" s="7"/>
      <c r="E11" s="39" t="s">
        <v>4</v>
      </c>
      <c r="F11" s="39" t="s">
        <v>5</v>
      </c>
      <c r="G11" s="39" t="s">
        <v>6</v>
      </c>
      <c r="H11" s="45" t="s">
        <v>2</v>
      </c>
      <c r="I11" s="48" t="s">
        <v>4</v>
      </c>
      <c r="J11" s="39" t="s">
        <v>5</v>
      </c>
      <c r="K11" s="39" t="s">
        <v>6</v>
      </c>
      <c r="L11" s="49" t="s">
        <v>35</v>
      </c>
    </row>
    <row r="12" spans="1:12" x14ac:dyDescent="0.3">
      <c r="A12" s="59"/>
      <c r="B12" s="30" t="s">
        <v>13</v>
      </c>
      <c r="C12" s="7"/>
      <c r="D12" s="7"/>
      <c r="E12" s="6"/>
      <c r="F12" s="6"/>
      <c r="G12" s="6"/>
      <c r="H12" s="46"/>
      <c r="I12" s="50"/>
      <c r="J12" s="6"/>
      <c r="K12" s="6"/>
      <c r="L12" s="51"/>
    </row>
    <row r="13" spans="1:12" x14ac:dyDescent="0.3">
      <c r="A13" s="59"/>
      <c r="B13" s="31" t="s">
        <v>16</v>
      </c>
      <c r="C13" s="9" t="s">
        <v>7</v>
      </c>
      <c r="D13" s="10">
        <v>1</v>
      </c>
      <c r="E13" s="10"/>
      <c r="F13" s="11"/>
      <c r="G13" s="11"/>
      <c r="H13" s="47">
        <f>SUM(E13:G13)</f>
        <v>0</v>
      </c>
      <c r="I13" s="52">
        <f>ROUND(SUM(D13*E13),2)</f>
        <v>0</v>
      </c>
      <c r="J13" s="12">
        <f>ROUND(SUM(D13*F13),2)</f>
        <v>0</v>
      </c>
      <c r="K13" s="12">
        <f>ROUND(SUM(D13*G13),2)</f>
        <v>0</v>
      </c>
      <c r="L13" s="53">
        <f>ROUND(D13*H13,2)</f>
        <v>0</v>
      </c>
    </row>
    <row r="14" spans="1:12" x14ac:dyDescent="0.3">
      <c r="A14" s="59"/>
      <c r="B14" s="32" t="s">
        <v>14</v>
      </c>
      <c r="C14" s="9"/>
      <c r="D14" s="10"/>
      <c r="E14" s="10"/>
      <c r="F14" s="11"/>
      <c r="G14" s="11"/>
      <c r="H14" s="47"/>
      <c r="I14" s="52"/>
      <c r="J14" s="12"/>
      <c r="K14" s="12"/>
      <c r="L14" s="53"/>
    </row>
    <row r="15" spans="1:12" x14ac:dyDescent="0.3">
      <c r="A15" s="60"/>
      <c r="B15" s="31" t="s">
        <v>16</v>
      </c>
      <c r="C15" s="9" t="s">
        <v>7</v>
      </c>
      <c r="D15" s="10">
        <v>2</v>
      </c>
      <c r="E15" s="10"/>
      <c r="F15" s="11"/>
      <c r="G15" s="11"/>
      <c r="H15" s="47">
        <f t="shared" ref="H15:H60" si="0">SUM(E15:G15)</f>
        <v>0</v>
      </c>
      <c r="I15" s="52">
        <f t="shared" ref="I15:I60" si="1">ROUND(SUM(D15*E15),2)</f>
        <v>0</v>
      </c>
      <c r="J15" s="12">
        <f t="shared" ref="J15:J60" si="2">ROUND(SUM(D15*F15),2)</f>
        <v>0</v>
      </c>
      <c r="K15" s="12">
        <f t="shared" ref="K15:K60" si="3">ROUND(SUM(D15*G15),2)</f>
        <v>0</v>
      </c>
      <c r="L15" s="53">
        <f t="shared" ref="L15:L60" si="4">ROUND(D15*H15,2)</f>
        <v>0</v>
      </c>
    </row>
    <row r="16" spans="1:12" x14ac:dyDescent="0.3">
      <c r="A16" s="60"/>
      <c r="B16" s="31" t="s">
        <v>42</v>
      </c>
      <c r="C16" s="9" t="s">
        <v>7</v>
      </c>
      <c r="D16" s="10">
        <v>2</v>
      </c>
      <c r="E16" s="10"/>
      <c r="F16" s="11"/>
      <c r="G16" s="11"/>
      <c r="H16" s="47">
        <f t="shared" ref="H16" si="5">SUM(E16:G16)</f>
        <v>0</v>
      </c>
      <c r="I16" s="52">
        <f t="shared" ref="I16" si="6">ROUND(SUM(D16*E16),2)</f>
        <v>0</v>
      </c>
      <c r="J16" s="12">
        <f t="shared" ref="J16" si="7">ROUND(SUM(D16*F16),2)</f>
        <v>0</v>
      </c>
      <c r="K16" s="12">
        <f t="shared" ref="K16" si="8">ROUND(SUM(D16*G16),2)</f>
        <v>0</v>
      </c>
      <c r="L16" s="53">
        <f t="shared" ref="L16" si="9">ROUND(D16*H16,2)</f>
        <v>0</v>
      </c>
    </row>
    <row r="17" spans="1:12" x14ac:dyDescent="0.3">
      <c r="A17" s="60"/>
      <c r="B17" s="32" t="s">
        <v>43</v>
      </c>
      <c r="C17" s="9"/>
      <c r="D17" s="10"/>
      <c r="E17" s="10"/>
      <c r="F17" s="11"/>
      <c r="G17" s="11"/>
      <c r="H17" s="47"/>
      <c r="I17" s="52"/>
      <c r="J17" s="12"/>
      <c r="K17" s="12"/>
      <c r="L17" s="53"/>
    </row>
    <row r="18" spans="1:12" x14ac:dyDescent="0.3">
      <c r="A18" s="60"/>
      <c r="B18" s="31" t="s">
        <v>42</v>
      </c>
      <c r="C18" s="9" t="s">
        <v>7</v>
      </c>
      <c r="D18" s="10">
        <v>1</v>
      </c>
      <c r="E18" s="10"/>
      <c r="F18" s="11"/>
      <c r="G18" s="11"/>
      <c r="H18" s="47">
        <f t="shared" ref="H18" si="10">SUM(E18:G18)</f>
        <v>0</v>
      </c>
      <c r="I18" s="52">
        <f t="shared" ref="I18" si="11">ROUND(SUM(D18*E18),2)</f>
        <v>0</v>
      </c>
      <c r="J18" s="12">
        <f t="shared" ref="J18" si="12">ROUND(SUM(D18*F18),2)</f>
        <v>0</v>
      </c>
      <c r="K18" s="12">
        <f t="shared" ref="K18" si="13">ROUND(SUM(D18*G18),2)</f>
        <v>0</v>
      </c>
      <c r="L18" s="53">
        <f t="shared" ref="L18" si="14">ROUND(D18*H18,2)</f>
        <v>0</v>
      </c>
    </row>
    <row r="19" spans="1:12" x14ac:dyDescent="0.3">
      <c r="A19" s="60"/>
      <c r="B19" s="32" t="s">
        <v>17</v>
      </c>
      <c r="C19" s="9"/>
      <c r="D19" s="10"/>
      <c r="E19" s="10"/>
      <c r="F19" s="11"/>
      <c r="G19" s="11"/>
      <c r="H19" s="47"/>
      <c r="I19" s="52"/>
      <c r="J19" s="12"/>
      <c r="K19" s="12"/>
      <c r="L19" s="53"/>
    </row>
    <row r="20" spans="1:12" x14ac:dyDescent="0.3">
      <c r="A20" s="60"/>
      <c r="B20" s="31" t="s">
        <v>16</v>
      </c>
      <c r="C20" s="9" t="s">
        <v>7</v>
      </c>
      <c r="D20" s="10">
        <v>1</v>
      </c>
      <c r="E20" s="10"/>
      <c r="F20" s="11"/>
      <c r="G20" s="11"/>
      <c r="H20" s="47">
        <f t="shared" si="0"/>
        <v>0</v>
      </c>
      <c r="I20" s="52">
        <f t="shared" si="1"/>
        <v>0</v>
      </c>
      <c r="J20" s="12">
        <f t="shared" si="2"/>
        <v>0</v>
      </c>
      <c r="K20" s="12">
        <f t="shared" si="3"/>
        <v>0</v>
      </c>
      <c r="L20" s="53">
        <f t="shared" si="4"/>
        <v>0</v>
      </c>
    </row>
    <row r="21" spans="1:12" x14ac:dyDescent="0.3">
      <c r="A21" s="60"/>
      <c r="B21" s="31" t="s">
        <v>42</v>
      </c>
      <c r="C21" s="9" t="s">
        <v>7</v>
      </c>
      <c r="D21" s="10">
        <v>1</v>
      </c>
      <c r="E21" s="10"/>
      <c r="F21" s="11"/>
      <c r="G21" s="11"/>
      <c r="H21" s="47">
        <f t="shared" ref="H21" si="15">SUM(E21:G21)</f>
        <v>0</v>
      </c>
      <c r="I21" s="52">
        <f t="shared" ref="I21" si="16">ROUND(SUM(D21*E21),2)</f>
        <v>0</v>
      </c>
      <c r="J21" s="12">
        <f t="shared" ref="J21" si="17">ROUND(SUM(D21*F21),2)</f>
        <v>0</v>
      </c>
      <c r="K21" s="12">
        <f t="shared" ref="K21" si="18">ROUND(SUM(D21*G21),2)</f>
        <v>0</v>
      </c>
      <c r="L21" s="53">
        <f t="shared" ref="L21" si="19">ROUND(D21*H21,2)</f>
        <v>0</v>
      </c>
    </row>
    <row r="22" spans="1:12" x14ac:dyDescent="0.3">
      <c r="A22" s="60"/>
      <c r="B22" s="32" t="s">
        <v>15</v>
      </c>
      <c r="C22" s="9"/>
      <c r="D22" s="10"/>
      <c r="E22" s="10"/>
      <c r="F22" s="11"/>
      <c r="G22" s="11"/>
      <c r="H22" s="47"/>
      <c r="I22" s="52"/>
      <c r="J22" s="12"/>
      <c r="K22" s="12"/>
      <c r="L22" s="53"/>
    </row>
    <row r="23" spans="1:12" x14ac:dyDescent="0.3">
      <c r="A23" s="60"/>
      <c r="B23" s="28" t="s">
        <v>16</v>
      </c>
      <c r="C23" s="9" t="s">
        <v>7</v>
      </c>
      <c r="D23" s="10">
        <v>1</v>
      </c>
      <c r="E23" s="10"/>
      <c r="F23" s="11"/>
      <c r="G23" s="11"/>
      <c r="H23" s="47">
        <f t="shared" si="0"/>
        <v>0</v>
      </c>
      <c r="I23" s="52">
        <f t="shared" si="1"/>
        <v>0</v>
      </c>
      <c r="J23" s="12">
        <f t="shared" si="2"/>
        <v>0</v>
      </c>
      <c r="K23" s="12">
        <f t="shared" si="3"/>
        <v>0</v>
      </c>
      <c r="L23" s="53">
        <f t="shared" si="4"/>
        <v>0</v>
      </c>
    </row>
    <row r="24" spans="1:12" x14ac:dyDescent="0.3">
      <c r="A24" s="60"/>
      <c r="B24" s="28" t="s">
        <v>19</v>
      </c>
      <c r="C24" s="9" t="s">
        <v>7</v>
      </c>
      <c r="D24" s="10">
        <v>1</v>
      </c>
      <c r="E24" s="10"/>
      <c r="F24" s="11"/>
      <c r="G24" s="11"/>
      <c r="H24" s="47">
        <f t="shared" si="0"/>
        <v>0</v>
      </c>
      <c r="I24" s="52">
        <f t="shared" si="1"/>
        <v>0</v>
      </c>
      <c r="J24" s="12">
        <f t="shared" si="2"/>
        <v>0</v>
      </c>
      <c r="K24" s="12">
        <f t="shared" si="3"/>
        <v>0</v>
      </c>
      <c r="L24" s="53">
        <f t="shared" si="4"/>
        <v>0</v>
      </c>
    </row>
    <row r="25" spans="1:12" x14ac:dyDescent="0.3">
      <c r="A25" s="60"/>
      <c r="B25" s="28" t="s">
        <v>18</v>
      </c>
      <c r="C25" s="9" t="s">
        <v>7</v>
      </c>
      <c r="D25" s="10">
        <v>1</v>
      </c>
      <c r="E25" s="10"/>
      <c r="F25" s="11"/>
      <c r="G25" s="11"/>
      <c r="H25" s="47">
        <f t="shared" si="0"/>
        <v>0</v>
      </c>
      <c r="I25" s="52">
        <f t="shared" si="1"/>
        <v>0</v>
      </c>
      <c r="J25" s="12">
        <f t="shared" si="2"/>
        <v>0</v>
      </c>
      <c r="K25" s="12">
        <f t="shared" si="3"/>
        <v>0</v>
      </c>
      <c r="L25" s="53">
        <f t="shared" si="4"/>
        <v>0</v>
      </c>
    </row>
    <row r="26" spans="1:12" x14ac:dyDescent="0.3">
      <c r="A26" s="60"/>
      <c r="B26" s="33" t="s">
        <v>20</v>
      </c>
      <c r="C26" s="13"/>
      <c r="D26" s="14"/>
      <c r="E26" s="14"/>
      <c r="F26" s="15"/>
      <c r="G26" s="11"/>
      <c r="H26" s="47"/>
      <c r="I26" s="52"/>
      <c r="J26" s="12"/>
      <c r="K26" s="12"/>
      <c r="L26" s="53"/>
    </row>
    <row r="27" spans="1:12" x14ac:dyDescent="0.3">
      <c r="A27" s="60"/>
      <c r="B27" s="28" t="s">
        <v>19</v>
      </c>
      <c r="C27" s="13" t="s">
        <v>7</v>
      </c>
      <c r="D27" s="14">
        <v>1</v>
      </c>
      <c r="E27" s="14"/>
      <c r="F27" s="15"/>
      <c r="G27" s="11"/>
      <c r="H27" s="47">
        <f t="shared" si="0"/>
        <v>0</v>
      </c>
      <c r="I27" s="52">
        <f t="shared" si="1"/>
        <v>0</v>
      </c>
      <c r="J27" s="12">
        <f t="shared" si="2"/>
        <v>0</v>
      </c>
      <c r="K27" s="12">
        <f t="shared" si="3"/>
        <v>0</v>
      </c>
      <c r="L27" s="53">
        <f t="shared" si="4"/>
        <v>0</v>
      </c>
    </row>
    <row r="28" spans="1:12" x14ac:dyDescent="0.3">
      <c r="A28" s="60"/>
      <c r="B28" s="28" t="s">
        <v>18</v>
      </c>
      <c r="C28" s="13" t="s">
        <v>7</v>
      </c>
      <c r="D28" s="14">
        <v>1</v>
      </c>
      <c r="E28" s="14"/>
      <c r="F28" s="15"/>
      <c r="G28" s="11"/>
      <c r="H28" s="47">
        <f t="shared" si="0"/>
        <v>0</v>
      </c>
      <c r="I28" s="52">
        <f t="shared" si="1"/>
        <v>0</v>
      </c>
      <c r="J28" s="12">
        <f t="shared" si="2"/>
        <v>0</v>
      </c>
      <c r="K28" s="12">
        <f t="shared" si="3"/>
        <v>0</v>
      </c>
      <c r="L28" s="53">
        <f t="shared" si="4"/>
        <v>0</v>
      </c>
    </row>
    <row r="29" spans="1:12" x14ac:dyDescent="0.3">
      <c r="A29" s="60"/>
      <c r="B29" s="33" t="s">
        <v>21</v>
      </c>
      <c r="C29" s="13"/>
      <c r="D29" s="14"/>
      <c r="E29" s="14"/>
      <c r="F29" s="15"/>
      <c r="G29" s="11"/>
      <c r="H29" s="47"/>
      <c r="I29" s="52"/>
      <c r="J29" s="12"/>
      <c r="K29" s="12"/>
      <c r="L29" s="53"/>
    </row>
    <row r="30" spans="1:12" x14ac:dyDescent="0.3">
      <c r="A30" s="60"/>
      <c r="B30" s="28" t="s">
        <v>16</v>
      </c>
      <c r="C30" s="13" t="s">
        <v>7</v>
      </c>
      <c r="D30" s="14">
        <v>1</v>
      </c>
      <c r="E30" s="14"/>
      <c r="F30" s="15"/>
      <c r="G30" s="11"/>
      <c r="H30" s="47">
        <f t="shared" ref="H30" si="20">SUM(E30:G30)</f>
        <v>0</v>
      </c>
      <c r="I30" s="52">
        <f t="shared" ref="I30" si="21">ROUND(SUM(D30*E30),2)</f>
        <v>0</v>
      </c>
      <c r="J30" s="12">
        <f t="shared" ref="J30" si="22">ROUND(SUM(D30*F30),2)</f>
        <v>0</v>
      </c>
      <c r="K30" s="12">
        <f t="shared" ref="K30" si="23">ROUND(SUM(D30*G30),2)</f>
        <v>0</v>
      </c>
      <c r="L30" s="53">
        <f t="shared" ref="L30" si="24">ROUND(D30*H30,2)</f>
        <v>0</v>
      </c>
    </row>
    <row r="31" spans="1:12" x14ac:dyDescent="0.3">
      <c r="A31" s="60"/>
      <c r="B31" s="28" t="s">
        <v>19</v>
      </c>
      <c r="C31" s="13" t="s">
        <v>7</v>
      </c>
      <c r="D31" s="14">
        <v>1</v>
      </c>
      <c r="E31" s="14"/>
      <c r="F31" s="15"/>
      <c r="G31" s="11"/>
      <c r="H31" s="47">
        <f t="shared" si="0"/>
        <v>0</v>
      </c>
      <c r="I31" s="52">
        <f t="shared" si="1"/>
        <v>0</v>
      </c>
      <c r="J31" s="12">
        <f t="shared" si="2"/>
        <v>0</v>
      </c>
      <c r="K31" s="12">
        <f t="shared" si="3"/>
        <v>0</v>
      </c>
      <c r="L31" s="53">
        <f t="shared" si="4"/>
        <v>0</v>
      </c>
    </row>
    <row r="32" spans="1:12" x14ac:dyDescent="0.3">
      <c r="A32" s="60"/>
      <c r="B32" s="28" t="s">
        <v>18</v>
      </c>
      <c r="C32" s="13" t="s">
        <v>7</v>
      </c>
      <c r="D32" s="14">
        <v>1</v>
      </c>
      <c r="E32" s="14"/>
      <c r="F32" s="15"/>
      <c r="G32" s="11"/>
      <c r="H32" s="47">
        <f t="shared" si="0"/>
        <v>0</v>
      </c>
      <c r="I32" s="52">
        <f t="shared" si="1"/>
        <v>0</v>
      </c>
      <c r="J32" s="12">
        <f t="shared" si="2"/>
        <v>0</v>
      </c>
      <c r="K32" s="12">
        <f t="shared" si="3"/>
        <v>0</v>
      </c>
      <c r="L32" s="53">
        <f t="shared" si="4"/>
        <v>0</v>
      </c>
    </row>
    <row r="33" spans="1:12" x14ac:dyDescent="0.3">
      <c r="A33" s="60"/>
      <c r="B33" s="33" t="s">
        <v>22</v>
      </c>
      <c r="C33" s="13"/>
      <c r="D33" s="14"/>
      <c r="E33" s="14"/>
      <c r="F33" s="15"/>
      <c r="G33" s="11"/>
      <c r="H33" s="47"/>
      <c r="I33" s="52"/>
      <c r="J33" s="12"/>
      <c r="K33" s="12"/>
      <c r="L33" s="53"/>
    </row>
    <row r="34" spans="1:12" x14ac:dyDescent="0.3">
      <c r="A34" s="60"/>
      <c r="B34" s="28" t="s">
        <v>24</v>
      </c>
      <c r="C34" s="13" t="s">
        <v>7</v>
      </c>
      <c r="D34" s="14">
        <v>3</v>
      </c>
      <c r="E34" s="14"/>
      <c r="F34" s="15"/>
      <c r="G34" s="11"/>
      <c r="H34" s="47">
        <f t="shared" si="0"/>
        <v>0</v>
      </c>
      <c r="I34" s="52">
        <f t="shared" si="1"/>
        <v>0</v>
      </c>
      <c r="J34" s="12">
        <f t="shared" si="2"/>
        <v>0</v>
      </c>
      <c r="K34" s="12">
        <f t="shared" si="3"/>
        <v>0</v>
      </c>
      <c r="L34" s="53">
        <f t="shared" si="4"/>
        <v>0</v>
      </c>
    </row>
    <row r="35" spans="1:12" x14ac:dyDescent="0.3">
      <c r="A35" s="60"/>
      <c r="B35" s="28" t="s">
        <v>19</v>
      </c>
      <c r="C35" s="13" t="s">
        <v>7</v>
      </c>
      <c r="D35" s="14">
        <v>3</v>
      </c>
      <c r="E35" s="14"/>
      <c r="F35" s="15"/>
      <c r="G35" s="11"/>
      <c r="H35" s="47">
        <f t="shared" si="0"/>
        <v>0</v>
      </c>
      <c r="I35" s="52">
        <f t="shared" si="1"/>
        <v>0</v>
      </c>
      <c r="J35" s="12">
        <f t="shared" si="2"/>
        <v>0</v>
      </c>
      <c r="K35" s="12">
        <f t="shared" si="3"/>
        <v>0</v>
      </c>
      <c r="L35" s="53">
        <f t="shared" si="4"/>
        <v>0</v>
      </c>
    </row>
    <row r="36" spans="1:12" x14ac:dyDescent="0.3">
      <c r="A36" s="60"/>
      <c r="B36" s="33" t="s">
        <v>23</v>
      </c>
      <c r="C36" s="13"/>
      <c r="D36" s="14"/>
      <c r="E36" s="14"/>
      <c r="F36" s="15"/>
      <c r="G36" s="11"/>
      <c r="H36" s="47"/>
      <c r="I36" s="52"/>
      <c r="J36" s="12"/>
      <c r="K36" s="12"/>
      <c r="L36" s="53"/>
    </row>
    <row r="37" spans="1:12" x14ac:dyDescent="0.3">
      <c r="A37" s="60"/>
      <c r="B37" s="28" t="s">
        <v>19</v>
      </c>
      <c r="C37" s="13" t="s">
        <v>7</v>
      </c>
      <c r="D37" s="14">
        <v>3</v>
      </c>
      <c r="E37" s="14"/>
      <c r="F37" s="15"/>
      <c r="G37" s="11"/>
      <c r="H37" s="47">
        <f t="shared" si="0"/>
        <v>0</v>
      </c>
      <c r="I37" s="52">
        <f t="shared" si="1"/>
        <v>0</v>
      </c>
      <c r="J37" s="12">
        <f t="shared" si="2"/>
        <v>0</v>
      </c>
      <c r="K37" s="12">
        <f t="shared" si="3"/>
        <v>0</v>
      </c>
      <c r="L37" s="53">
        <f t="shared" si="4"/>
        <v>0</v>
      </c>
    </row>
    <row r="38" spans="1:12" x14ac:dyDescent="0.3">
      <c r="A38" s="60"/>
      <c r="B38" s="28" t="s">
        <v>24</v>
      </c>
      <c r="C38" s="13" t="s">
        <v>7</v>
      </c>
      <c r="D38" s="14">
        <v>1</v>
      </c>
      <c r="E38" s="14"/>
      <c r="F38" s="15"/>
      <c r="G38" s="11"/>
      <c r="H38" s="47">
        <f t="shared" ref="H38" si="25">SUM(E38:G38)</f>
        <v>0</v>
      </c>
      <c r="I38" s="52">
        <f t="shared" ref="I38" si="26">ROUND(SUM(D38*E38),2)</f>
        <v>0</v>
      </c>
      <c r="J38" s="12">
        <f t="shared" ref="J38" si="27">ROUND(SUM(D38*F38),2)</f>
        <v>0</v>
      </c>
      <c r="K38" s="12">
        <f t="shared" ref="K38" si="28">ROUND(SUM(D38*G38),2)</f>
        <v>0</v>
      </c>
      <c r="L38" s="53">
        <f t="shared" ref="L38" si="29">ROUND(D38*H38,2)</f>
        <v>0</v>
      </c>
    </row>
    <row r="39" spans="1:12" x14ac:dyDescent="0.3">
      <c r="A39" s="60"/>
      <c r="B39" s="28" t="s">
        <v>18</v>
      </c>
      <c r="C39" s="13" t="s">
        <v>7</v>
      </c>
      <c r="D39" s="14">
        <v>2</v>
      </c>
      <c r="E39" s="14"/>
      <c r="F39" s="15"/>
      <c r="G39" s="11"/>
      <c r="H39" s="47">
        <f t="shared" ref="H39" si="30">SUM(E39:G39)</f>
        <v>0</v>
      </c>
      <c r="I39" s="52">
        <f t="shared" ref="I39" si="31">ROUND(SUM(D39*E39),2)</f>
        <v>0</v>
      </c>
      <c r="J39" s="12">
        <f t="shared" ref="J39" si="32">ROUND(SUM(D39*F39),2)</f>
        <v>0</v>
      </c>
      <c r="K39" s="12">
        <f t="shared" ref="K39" si="33">ROUND(SUM(D39*G39),2)</f>
        <v>0</v>
      </c>
      <c r="L39" s="53">
        <f t="shared" ref="L39" si="34">ROUND(D39*H39,2)</f>
        <v>0</v>
      </c>
    </row>
    <row r="40" spans="1:12" x14ac:dyDescent="0.3">
      <c r="A40" s="60"/>
      <c r="B40" s="33" t="s">
        <v>25</v>
      </c>
      <c r="C40" s="13"/>
      <c r="D40" s="14"/>
      <c r="E40" s="14"/>
      <c r="F40" s="15"/>
      <c r="G40" s="11"/>
      <c r="H40" s="47"/>
      <c r="I40" s="52"/>
      <c r="J40" s="12"/>
      <c r="K40" s="12"/>
      <c r="L40" s="53"/>
    </row>
    <row r="41" spans="1:12" x14ac:dyDescent="0.3">
      <c r="A41" s="60"/>
      <c r="B41" s="28" t="s">
        <v>19</v>
      </c>
      <c r="C41" s="13" t="s">
        <v>7</v>
      </c>
      <c r="D41" s="14">
        <v>4</v>
      </c>
      <c r="E41" s="14"/>
      <c r="F41" s="15"/>
      <c r="G41" s="11"/>
      <c r="H41" s="47">
        <f t="shared" si="0"/>
        <v>0</v>
      </c>
      <c r="I41" s="52">
        <f t="shared" si="1"/>
        <v>0</v>
      </c>
      <c r="J41" s="12">
        <f t="shared" si="2"/>
        <v>0</v>
      </c>
      <c r="K41" s="12">
        <f t="shared" si="3"/>
        <v>0</v>
      </c>
      <c r="L41" s="53">
        <f t="shared" si="4"/>
        <v>0</v>
      </c>
    </row>
    <row r="42" spans="1:12" x14ac:dyDescent="0.3">
      <c r="A42" s="60"/>
      <c r="B42" s="28" t="s">
        <v>24</v>
      </c>
      <c r="C42" s="13" t="s">
        <v>7</v>
      </c>
      <c r="D42" s="14">
        <v>3</v>
      </c>
      <c r="E42" s="14"/>
      <c r="F42" s="15"/>
      <c r="G42" s="11"/>
      <c r="H42" s="47">
        <f t="shared" ref="H42" si="35">SUM(E42:G42)</f>
        <v>0</v>
      </c>
      <c r="I42" s="52">
        <f t="shared" ref="I42" si="36">ROUND(SUM(D42*E42),2)</f>
        <v>0</v>
      </c>
      <c r="J42" s="12">
        <f t="shared" ref="J42" si="37">ROUND(SUM(D42*F42),2)</f>
        <v>0</v>
      </c>
      <c r="K42" s="12">
        <f t="shared" ref="K42" si="38">ROUND(SUM(D42*G42),2)</f>
        <v>0</v>
      </c>
      <c r="L42" s="53">
        <f t="shared" ref="L42" si="39">ROUND(D42*H42,2)</f>
        <v>0</v>
      </c>
    </row>
    <row r="43" spans="1:12" x14ac:dyDescent="0.3">
      <c r="A43" s="60"/>
      <c r="B43" s="33" t="s">
        <v>26</v>
      </c>
      <c r="C43" s="13"/>
      <c r="D43" s="14"/>
      <c r="E43" s="14"/>
      <c r="F43" s="15"/>
      <c r="G43" s="11"/>
      <c r="H43" s="47"/>
      <c r="I43" s="52"/>
      <c r="J43" s="12"/>
      <c r="K43" s="12"/>
      <c r="L43" s="53"/>
    </row>
    <row r="44" spans="1:12" x14ac:dyDescent="0.3">
      <c r="A44" s="60"/>
      <c r="B44" s="28" t="s">
        <v>24</v>
      </c>
      <c r="C44" s="13" t="s">
        <v>7</v>
      </c>
      <c r="D44" s="14">
        <v>3</v>
      </c>
      <c r="E44" s="14"/>
      <c r="F44" s="15"/>
      <c r="G44" s="11"/>
      <c r="H44" s="47">
        <f t="shared" si="0"/>
        <v>0</v>
      </c>
      <c r="I44" s="52">
        <f t="shared" si="1"/>
        <v>0</v>
      </c>
      <c r="J44" s="12">
        <f t="shared" si="2"/>
        <v>0</v>
      </c>
      <c r="K44" s="12">
        <f t="shared" si="3"/>
        <v>0</v>
      </c>
      <c r="L44" s="53">
        <f t="shared" si="4"/>
        <v>0</v>
      </c>
    </row>
    <row r="45" spans="1:12" x14ac:dyDescent="0.3">
      <c r="A45" s="60"/>
      <c r="B45" s="28" t="s">
        <v>19</v>
      </c>
      <c r="C45" s="13" t="s">
        <v>7</v>
      </c>
      <c r="D45" s="14">
        <v>4</v>
      </c>
      <c r="E45" s="14"/>
      <c r="F45" s="15"/>
      <c r="G45" s="11"/>
      <c r="H45" s="47">
        <f t="shared" si="0"/>
        <v>0</v>
      </c>
      <c r="I45" s="52">
        <f t="shared" si="1"/>
        <v>0</v>
      </c>
      <c r="J45" s="12">
        <f t="shared" si="2"/>
        <v>0</v>
      </c>
      <c r="K45" s="12">
        <f t="shared" si="3"/>
        <v>0</v>
      </c>
      <c r="L45" s="53">
        <f t="shared" si="4"/>
        <v>0</v>
      </c>
    </row>
    <row r="46" spans="1:12" x14ac:dyDescent="0.3">
      <c r="A46" s="60"/>
      <c r="B46" s="33" t="s">
        <v>27</v>
      </c>
      <c r="C46" s="13"/>
      <c r="D46" s="14"/>
      <c r="E46" s="14"/>
      <c r="F46" s="15"/>
      <c r="G46" s="11"/>
      <c r="H46" s="47"/>
      <c r="I46" s="52"/>
      <c r="J46" s="12"/>
      <c r="K46" s="12"/>
      <c r="L46" s="53"/>
    </row>
    <row r="47" spans="1:12" x14ac:dyDescent="0.3">
      <c r="A47" s="60"/>
      <c r="B47" s="28" t="s">
        <v>19</v>
      </c>
      <c r="C47" s="13" t="s">
        <v>7</v>
      </c>
      <c r="D47" s="14">
        <v>4</v>
      </c>
      <c r="E47" s="14"/>
      <c r="F47" s="15"/>
      <c r="G47" s="11"/>
      <c r="H47" s="47">
        <f t="shared" si="0"/>
        <v>0</v>
      </c>
      <c r="I47" s="52">
        <f t="shared" si="1"/>
        <v>0</v>
      </c>
      <c r="J47" s="12">
        <f t="shared" si="2"/>
        <v>0</v>
      </c>
      <c r="K47" s="12">
        <f t="shared" si="3"/>
        <v>0</v>
      </c>
      <c r="L47" s="53">
        <f t="shared" si="4"/>
        <v>0</v>
      </c>
    </row>
    <row r="48" spans="1:12" x14ac:dyDescent="0.3">
      <c r="A48" s="60"/>
      <c r="B48" s="28" t="s">
        <v>18</v>
      </c>
      <c r="C48" s="13" t="s">
        <v>7</v>
      </c>
      <c r="D48" s="14">
        <v>4</v>
      </c>
      <c r="E48" s="14"/>
      <c r="F48" s="15"/>
      <c r="G48" s="11"/>
      <c r="H48" s="47">
        <f t="shared" si="0"/>
        <v>0</v>
      </c>
      <c r="I48" s="52">
        <f t="shared" si="1"/>
        <v>0</v>
      </c>
      <c r="J48" s="12">
        <f t="shared" si="2"/>
        <v>0</v>
      </c>
      <c r="K48" s="12">
        <f t="shared" si="3"/>
        <v>0</v>
      </c>
      <c r="L48" s="53">
        <f t="shared" si="4"/>
        <v>0</v>
      </c>
    </row>
    <row r="49" spans="1:12" x14ac:dyDescent="0.3">
      <c r="A49" s="60"/>
      <c r="B49" s="32" t="s">
        <v>28</v>
      </c>
      <c r="C49" s="9"/>
      <c r="D49" s="14"/>
      <c r="E49" s="14"/>
      <c r="F49" s="15"/>
      <c r="G49" s="11"/>
      <c r="H49" s="47"/>
      <c r="I49" s="52"/>
      <c r="J49" s="12"/>
      <c r="K49" s="12"/>
      <c r="L49" s="53"/>
    </row>
    <row r="50" spans="1:12" x14ac:dyDescent="0.3">
      <c r="A50" s="60"/>
      <c r="B50" s="28" t="s">
        <v>16</v>
      </c>
      <c r="C50" s="9" t="s">
        <v>7</v>
      </c>
      <c r="D50" s="14">
        <v>3</v>
      </c>
      <c r="E50" s="14"/>
      <c r="F50" s="15"/>
      <c r="G50" s="11"/>
      <c r="H50" s="47">
        <f t="shared" si="0"/>
        <v>0</v>
      </c>
      <c r="I50" s="52">
        <f t="shared" si="1"/>
        <v>0</v>
      </c>
      <c r="J50" s="12">
        <f t="shared" si="2"/>
        <v>0</v>
      </c>
      <c r="K50" s="12">
        <f t="shared" si="3"/>
        <v>0</v>
      </c>
      <c r="L50" s="53">
        <f t="shared" si="4"/>
        <v>0</v>
      </c>
    </row>
    <row r="51" spans="1:12" x14ac:dyDescent="0.3">
      <c r="A51" s="60"/>
      <c r="B51" s="28" t="s">
        <v>19</v>
      </c>
      <c r="C51" s="9" t="s">
        <v>7</v>
      </c>
      <c r="D51" s="14">
        <v>3</v>
      </c>
      <c r="E51" s="14"/>
      <c r="F51" s="15"/>
      <c r="G51" s="11"/>
      <c r="H51" s="47">
        <f t="shared" si="0"/>
        <v>0</v>
      </c>
      <c r="I51" s="52">
        <f t="shared" si="1"/>
        <v>0</v>
      </c>
      <c r="J51" s="12">
        <f t="shared" si="2"/>
        <v>0</v>
      </c>
      <c r="K51" s="12">
        <f t="shared" si="3"/>
        <v>0</v>
      </c>
      <c r="L51" s="53">
        <f t="shared" si="4"/>
        <v>0</v>
      </c>
    </row>
    <row r="52" spans="1:12" x14ac:dyDescent="0.3">
      <c r="A52" s="60"/>
      <c r="B52" s="28" t="s">
        <v>18</v>
      </c>
      <c r="C52" s="9" t="s">
        <v>7</v>
      </c>
      <c r="D52" s="14">
        <v>3</v>
      </c>
      <c r="E52" s="14"/>
      <c r="F52" s="15"/>
      <c r="G52" s="11"/>
      <c r="H52" s="47">
        <f t="shared" si="0"/>
        <v>0</v>
      </c>
      <c r="I52" s="52">
        <f t="shared" si="1"/>
        <v>0</v>
      </c>
      <c r="J52" s="12">
        <f t="shared" si="2"/>
        <v>0</v>
      </c>
      <c r="K52" s="12">
        <f t="shared" si="3"/>
        <v>0</v>
      </c>
      <c r="L52" s="53">
        <f t="shared" si="4"/>
        <v>0</v>
      </c>
    </row>
    <row r="53" spans="1:12" x14ac:dyDescent="0.3">
      <c r="A53" s="60"/>
      <c r="B53" s="32" t="s">
        <v>29</v>
      </c>
      <c r="C53" s="9"/>
      <c r="D53" s="14"/>
      <c r="E53" s="14"/>
      <c r="F53" s="15"/>
      <c r="G53" s="11"/>
      <c r="H53" s="47"/>
      <c r="I53" s="52"/>
      <c r="J53" s="12"/>
      <c r="K53" s="12"/>
      <c r="L53" s="53"/>
    </row>
    <row r="54" spans="1:12" x14ac:dyDescent="0.3">
      <c r="A54" s="60"/>
      <c r="B54" s="28" t="s">
        <v>16</v>
      </c>
      <c r="C54" s="9" t="s">
        <v>7</v>
      </c>
      <c r="D54" s="14">
        <v>3</v>
      </c>
      <c r="E54" s="14"/>
      <c r="F54" s="15"/>
      <c r="G54" s="11"/>
      <c r="H54" s="47">
        <f t="shared" si="0"/>
        <v>0</v>
      </c>
      <c r="I54" s="52">
        <f t="shared" si="1"/>
        <v>0</v>
      </c>
      <c r="J54" s="12">
        <f t="shared" si="2"/>
        <v>0</v>
      </c>
      <c r="K54" s="12">
        <f t="shared" si="3"/>
        <v>0</v>
      </c>
      <c r="L54" s="53">
        <f t="shared" si="4"/>
        <v>0</v>
      </c>
    </row>
    <row r="55" spans="1:12" x14ac:dyDescent="0.3">
      <c r="A55" s="60"/>
      <c r="B55" s="28" t="s">
        <v>19</v>
      </c>
      <c r="C55" s="9" t="s">
        <v>7</v>
      </c>
      <c r="D55" s="14">
        <v>3</v>
      </c>
      <c r="E55" s="14"/>
      <c r="F55" s="15"/>
      <c r="G55" s="11"/>
      <c r="H55" s="47">
        <f t="shared" si="0"/>
        <v>0</v>
      </c>
      <c r="I55" s="52">
        <f t="shared" si="1"/>
        <v>0</v>
      </c>
      <c r="J55" s="12">
        <f t="shared" si="2"/>
        <v>0</v>
      </c>
      <c r="K55" s="12">
        <f t="shared" si="3"/>
        <v>0</v>
      </c>
      <c r="L55" s="53">
        <f t="shared" si="4"/>
        <v>0</v>
      </c>
    </row>
    <row r="56" spans="1:12" x14ac:dyDescent="0.3">
      <c r="A56" s="60"/>
      <c r="B56" s="28" t="s">
        <v>18</v>
      </c>
      <c r="C56" s="9" t="s">
        <v>7</v>
      </c>
      <c r="D56" s="14">
        <v>3</v>
      </c>
      <c r="E56" s="14"/>
      <c r="F56" s="15"/>
      <c r="G56" s="11"/>
      <c r="H56" s="47">
        <f t="shared" si="0"/>
        <v>0</v>
      </c>
      <c r="I56" s="52">
        <f t="shared" si="1"/>
        <v>0</v>
      </c>
      <c r="J56" s="12">
        <f t="shared" si="2"/>
        <v>0</v>
      </c>
      <c r="K56" s="12">
        <f t="shared" si="3"/>
        <v>0</v>
      </c>
      <c r="L56" s="53">
        <f t="shared" si="4"/>
        <v>0</v>
      </c>
    </row>
    <row r="57" spans="1:12" x14ac:dyDescent="0.3">
      <c r="A57" s="60"/>
      <c r="B57" s="32" t="s">
        <v>30</v>
      </c>
      <c r="C57" s="9"/>
      <c r="D57" s="14"/>
      <c r="E57" s="14"/>
      <c r="F57" s="15"/>
      <c r="G57" s="11"/>
      <c r="H57" s="47"/>
      <c r="I57" s="52"/>
      <c r="J57" s="12"/>
      <c r="K57" s="12"/>
      <c r="L57" s="53"/>
    </row>
    <row r="58" spans="1:12" x14ac:dyDescent="0.3">
      <c r="A58" s="60"/>
      <c r="B58" s="28" t="s">
        <v>16</v>
      </c>
      <c r="C58" s="9" t="s">
        <v>7</v>
      </c>
      <c r="D58" s="14">
        <v>3</v>
      </c>
      <c r="E58" s="14"/>
      <c r="F58" s="15"/>
      <c r="G58" s="11"/>
      <c r="H58" s="47">
        <f t="shared" si="0"/>
        <v>0</v>
      </c>
      <c r="I58" s="52">
        <f t="shared" si="1"/>
        <v>0</v>
      </c>
      <c r="J58" s="12">
        <f t="shared" si="2"/>
        <v>0</v>
      </c>
      <c r="K58" s="12">
        <f t="shared" si="3"/>
        <v>0</v>
      </c>
      <c r="L58" s="53">
        <f t="shared" si="4"/>
        <v>0</v>
      </c>
    </row>
    <row r="59" spans="1:12" x14ac:dyDescent="0.3">
      <c r="A59" s="60"/>
      <c r="B59" s="28" t="s">
        <v>19</v>
      </c>
      <c r="C59" s="9" t="s">
        <v>7</v>
      </c>
      <c r="D59" s="14">
        <v>3</v>
      </c>
      <c r="E59" s="14"/>
      <c r="F59" s="15"/>
      <c r="G59" s="11"/>
      <c r="H59" s="47">
        <f t="shared" si="0"/>
        <v>0</v>
      </c>
      <c r="I59" s="52">
        <f t="shared" si="1"/>
        <v>0</v>
      </c>
      <c r="J59" s="12">
        <f t="shared" si="2"/>
        <v>0</v>
      </c>
      <c r="K59" s="12">
        <f t="shared" si="3"/>
        <v>0</v>
      </c>
      <c r="L59" s="53">
        <f t="shared" si="4"/>
        <v>0</v>
      </c>
    </row>
    <row r="60" spans="1:12" ht="14.95" thickBot="1" x14ac:dyDescent="0.35">
      <c r="A60" s="61"/>
      <c r="B60" s="62" t="s">
        <v>18</v>
      </c>
      <c r="C60" s="63" t="s">
        <v>7</v>
      </c>
      <c r="D60" s="64">
        <v>3</v>
      </c>
      <c r="E60" s="64"/>
      <c r="F60" s="65"/>
      <c r="G60" s="66"/>
      <c r="H60" s="67">
        <f t="shared" si="0"/>
        <v>0</v>
      </c>
      <c r="I60" s="52">
        <f t="shared" si="1"/>
        <v>0</v>
      </c>
      <c r="J60" s="12">
        <f t="shared" si="2"/>
        <v>0</v>
      </c>
      <c r="K60" s="12">
        <f t="shared" si="3"/>
        <v>0</v>
      </c>
      <c r="L60" s="54">
        <f t="shared" si="4"/>
        <v>0</v>
      </c>
    </row>
    <row r="61" spans="1:12" ht="14.95" thickBot="1" x14ac:dyDescent="0.35">
      <c r="A61" s="5"/>
      <c r="B61" s="5"/>
      <c r="C61" s="16"/>
      <c r="D61" s="16"/>
      <c r="E61" s="16"/>
      <c r="F61" s="16"/>
      <c r="G61" s="17" t="s">
        <v>8</v>
      </c>
      <c r="H61" s="72">
        <f>SUM(H13:H60)</f>
        <v>0</v>
      </c>
      <c r="I61" s="41">
        <f>SUM(I13:I60)</f>
        <v>0</v>
      </c>
      <c r="J61" s="42">
        <f>SUM(J13:J60)</f>
        <v>0</v>
      </c>
      <c r="K61" s="73">
        <f>SUM(K13:K60)</f>
        <v>0</v>
      </c>
      <c r="L61" s="72">
        <f>SUM(L13:L60)</f>
        <v>0</v>
      </c>
    </row>
    <row r="62" spans="1:12" x14ac:dyDescent="0.3">
      <c r="A62" s="5"/>
      <c r="B62" s="29"/>
      <c r="C62" s="35"/>
      <c r="D62" s="16"/>
      <c r="E62" s="16"/>
      <c r="F62" s="16"/>
      <c r="H62" s="35"/>
      <c r="I62" s="16"/>
      <c r="J62" s="16"/>
      <c r="K62" s="17" t="s">
        <v>44</v>
      </c>
      <c r="L62" s="43">
        <f>ROUND(J61,2)</f>
        <v>0</v>
      </c>
    </row>
    <row r="63" spans="1:12" x14ac:dyDescent="0.3">
      <c r="A63" s="5"/>
      <c r="B63" s="5"/>
      <c r="C63" s="36"/>
      <c r="D63" s="16"/>
      <c r="E63" s="16"/>
      <c r="F63" s="16"/>
      <c r="H63" s="38"/>
      <c r="I63" s="16"/>
      <c r="J63" s="16"/>
      <c r="K63" s="17" t="s">
        <v>45</v>
      </c>
      <c r="L63" s="44">
        <f>SUM(L61:L62)</f>
        <v>0</v>
      </c>
    </row>
    <row r="64" spans="1:12" x14ac:dyDescent="0.3">
      <c r="A64" s="5"/>
      <c r="B64" s="5"/>
      <c r="C64" s="37"/>
      <c r="D64" s="16"/>
      <c r="E64" s="16"/>
      <c r="F64" s="16"/>
      <c r="H64" s="37"/>
      <c r="I64" s="16"/>
      <c r="J64" s="16"/>
      <c r="K64" s="17" t="s">
        <v>46</v>
      </c>
      <c r="L64" s="44">
        <f>ROUND(I616*23.59%,2)</f>
        <v>0</v>
      </c>
    </row>
    <row r="65" spans="1:12" x14ac:dyDescent="0.3">
      <c r="A65" s="5"/>
      <c r="B65" s="5"/>
      <c r="C65" s="16"/>
      <c r="D65" s="16"/>
      <c r="E65" s="68"/>
      <c r="F65" s="68"/>
      <c r="H65" s="69"/>
      <c r="I65" s="68"/>
      <c r="J65" s="68"/>
      <c r="K65" s="69" t="s">
        <v>49</v>
      </c>
      <c r="L65" s="70">
        <f>SUM(L63:L64)</f>
        <v>0</v>
      </c>
    </row>
    <row r="66" spans="1:12" x14ac:dyDescent="0.3">
      <c r="B66" s="18"/>
      <c r="C66" s="19"/>
      <c r="D66" s="19"/>
      <c r="E66" s="22"/>
      <c r="F66" s="22"/>
      <c r="H66" s="22"/>
      <c r="I66" s="20"/>
      <c r="J66" s="21"/>
      <c r="K66" s="22" t="s">
        <v>47</v>
      </c>
      <c r="L66" s="70">
        <f>ROUND(L65*0.21,2)</f>
        <v>0</v>
      </c>
    </row>
    <row r="67" spans="1:12" ht="14.95" thickBot="1" x14ac:dyDescent="0.35">
      <c r="B67" s="18"/>
      <c r="C67" s="19"/>
      <c r="D67" s="19"/>
      <c r="E67" s="22"/>
      <c r="F67" s="22"/>
      <c r="H67" s="22"/>
      <c r="I67" s="20"/>
      <c r="J67" s="21"/>
      <c r="K67" s="22" t="s">
        <v>48</v>
      </c>
      <c r="L67" s="71">
        <f>SUM(L65:L66)</f>
        <v>0</v>
      </c>
    </row>
    <row r="68" spans="1:12" x14ac:dyDescent="0.3">
      <c r="A68" s="18"/>
      <c r="B68" s="18" t="s">
        <v>33</v>
      </c>
      <c r="C68" s="18"/>
      <c r="D68" s="18"/>
      <c r="J68" s="74"/>
      <c r="K68" s="74"/>
      <c r="L68" s="20"/>
    </row>
    <row r="69" spans="1:12" x14ac:dyDescent="0.3">
      <c r="I69" s="74"/>
      <c r="J69" s="74"/>
      <c r="K69" s="74"/>
      <c r="L69" s="23"/>
    </row>
    <row r="70" spans="1:12" x14ac:dyDescent="0.3">
      <c r="B70" s="24"/>
      <c r="C70" t="s">
        <v>9</v>
      </c>
      <c r="K70" s="25"/>
      <c r="L70" s="26"/>
    </row>
    <row r="71" spans="1:12" x14ac:dyDescent="0.3">
      <c r="D71" s="34" t="s">
        <v>34</v>
      </c>
    </row>
  </sheetData>
  <mergeCells count="9">
    <mergeCell ref="I69:K69"/>
    <mergeCell ref="E10:H10"/>
    <mergeCell ref="I10:L10"/>
    <mergeCell ref="I8:L8"/>
    <mergeCell ref="A1:B1"/>
    <mergeCell ref="A2:B2"/>
    <mergeCell ref="A6:B6"/>
    <mergeCell ref="I9:L9"/>
    <mergeCell ref="J68:K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piedāvājuma veidne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peteris</dc:creator>
  <cp:lastModifiedBy>peteris</cp:lastModifiedBy>
  <dcterms:created xsi:type="dcterms:W3CDTF">2016-08-16T08:26:42Z</dcterms:created>
  <dcterms:modified xsi:type="dcterms:W3CDTF">2016-08-25T08:44:31Z</dcterms:modified>
</cp:coreProperties>
</file>